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tabRatio="929" activeTab="2"/>
  </bookViews>
  <sheets>
    <sheet name="Пищевые продукты" sheetId="1" r:id="rId1"/>
    <sheet name="Вода" sheetId="2" r:id="rId2"/>
    <sheet name="Воздух" sheetId="3" r:id="rId3"/>
    <sheet name="Почва" sheetId="4" r:id="rId4"/>
    <sheet name="Токсикология" sheetId="5" r:id="rId5"/>
    <sheet name="Оценка риска" sheetId="6" r:id="rId6"/>
    <sheet name="Дез.услуги" sheetId="7" r:id="rId7"/>
    <sheet name="Вирусы, ООИ" sheetId="8" r:id="rId8"/>
    <sheet name="Бак.лаб" sheetId="9" r:id="rId9"/>
    <sheet name="Физ.факторы" sheetId="10" r:id="rId10"/>
    <sheet name="Радиология" sheetId="11" r:id="rId11"/>
    <sheet name="СГО" sheetId="12" r:id="rId12"/>
    <sheet name="Гиг.обучение" sheetId="13" r:id="rId13"/>
    <sheet name="ЗПП" sheetId="14" r:id="rId14"/>
    <sheet name="МИС" sheetId="15" r:id="rId15"/>
    <sheet name="Отбор проб" sheetId="16" r:id="rId16"/>
    <sheet name="Экспертизы" sheetId="18" r:id="rId17"/>
  </sheets>
  <definedNames>
    <definedName name="_xlnm._FilterDatabase" localSheetId="0" hidden="1">'Пищевые продукты'!$A$7:$J$467</definedName>
    <definedName name="_xlnm.Print_Titles" localSheetId="0">'Пищевые продукты'!$7:$7</definedName>
    <definedName name="_xlnm.Print_Area" localSheetId="6">Дез.услуги!$A$1:$E$100</definedName>
    <definedName name="_xlnm.Print_Area" localSheetId="0">'Пищевые продукты'!$A$1:$E$470</definedName>
  </definedNames>
  <calcPr calcId="145621"/>
</workbook>
</file>

<file path=xl/calcChain.xml><?xml version="1.0" encoding="utf-8"?>
<calcChain xmlns="http://schemas.openxmlformats.org/spreadsheetml/2006/main">
  <c r="D60" i="4" l="1"/>
  <c r="D59" i="4"/>
  <c r="D58" i="4"/>
  <c r="D57" i="4"/>
  <c r="D56" i="4"/>
  <c r="D55" i="4"/>
  <c r="D54" i="4"/>
  <c r="E76" i="1" l="1"/>
  <c r="E75" i="1"/>
  <c r="E74" i="1"/>
  <c r="E73" i="1"/>
  <c r="E72" i="1"/>
  <c r="E71" i="1"/>
  <c r="E69" i="1"/>
  <c r="E68" i="1"/>
  <c r="E67" i="1"/>
  <c r="E66" i="1"/>
  <c r="E65" i="1"/>
  <c r="E64" i="1"/>
  <c r="E63" i="1"/>
  <c r="E62" i="1"/>
  <c r="E61" i="1"/>
  <c r="E60" i="1"/>
  <c r="E59" i="1"/>
  <c r="E58" i="1"/>
  <c r="E57" i="1"/>
  <c r="E56" i="1"/>
  <c r="E55" i="1"/>
  <c r="E54" i="1"/>
  <c r="E53" i="1"/>
  <c r="E52" i="1"/>
  <c r="E51" i="1"/>
  <c r="E50" i="1"/>
  <c r="E49" i="1"/>
  <c r="E48" i="1"/>
  <c r="E47" i="1"/>
  <c r="E46" i="1"/>
</calcChain>
</file>

<file path=xl/sharedStrings.xml><?xml version="1.0" encoding="utf-8"?>
<sst xmlns="http://schemas.openxmlformats.org/spreadsheetml/2006/main" count="3897" uniqueCount="2102">
  <si>
    <t>№ п/п</t>
  </si>
  <si>
    <t>ПРЕЙСКУРАНТ №1</t>
  </si>
  <si>
    <t>Наименование исследования</t>
  </si>
  <si>
    <t>I</t>
  </si>
  <si>
    <t xml:space="preserve">Перекись водорода </t>
  </si>
  <si>
    <t>Сода</t>
  </si>
  <si>
    <t>Аммиак</t>
  </si>
  <si>
    <t>Массовая доля сухих веществ</t>
  </si>
  <si>
    <t>Микотоксины:</t>
  </si>
  <si>
    <t>Патулин</t>
  </si>
  <si>
    <t>Мышьяк</t>
  </si>
  <si>
    <t>Ртуть</t>
  </si>
  <si>
    <t>Никель в жирах</t>
  </si>
  <si>
    <t xml:space="preserve">Селен </t>
  </si>
  <si>
    <t>2</t>
  </si>
  <si>
    <t>3</t>
  </si>
  <si>
    <t>4</t>
  </si>
  <si>
    <t>1</t>
  </si>
  <si>
    <t>5</t>
  </si>
  <si>
    <t>6</t>
  </si>
  <si>
    <t>7</t>
  </si>
  <si>
    <t>8</t>
  </si>
  <si>
    <t>9</t>
  </si>
  <si>
    <t>10</t>
  </si>
  <si>
    <t>11</t>
  </si>
  <si>
    <t>12</t>
  </si>
  <si>
    <t>14</t>
  </si>
  <si>
    <t>15</t>
  </si>
  <si>
    <t>16</t>
  </si>
  <si>
    <t>17</t>
  </si>
  <si>
    <t>19</t>
  </si>
  <si>
    <t>20</t>
  </si>
  <si>
    <t>21</t>
  </si>
  <si>
    <t>Органолептические показатели</t>
  </si>
  <si>
    <t>Загрязненность и зараженность вредителями хлебных запасов</t>
  </si>
  <si>
    <t>последующая проба</t>
  </si>
  <si>
    <t xml:space="preserve">последующая проба     </t>
  </si>
  <si>
    <t>Кислотность</t>
  </si>
  <si>
    <t>3.1</t>
  </si>
  <si>
    <t>3.3</t>
  </si>
  <si>
    <t>на платные услуги санитарно-гигиенической лаборатории</t>
  </si>
  <si>
    <t>23</t>
  </si>
  <si>
    <t>Медь</t>
  </si>
  <si>
    <t>Цинк</t>
  </si>
  <si>
    <t>Кадмий</t>
  </si>
  <si>
    <t>Свинец</t>
  </si>
  <si>
    <t>Исследование пищевых продуктов и продовольственного сырья</t>
  </si>
  <si>
    <t>Пероксидаза</t>
  </si>
  <si>
    <t>3.4</t>
  </si>
  <si>
    <t>18</t>
  </si>
  <si>
    <t>5.1</t>
  </si>
  <si>
    <t>5.2</t>
  </si>
  <si>
    <t>5.3</t>
  </si>
  <si>
    <t>5.4</t>
  </si>
  <si>
    <t>5.5</t>
  </si>
  <si>
    <t>5.6</t>
  </si>
  <si>
    <t>5.7</t>
  </si>
  <si>
    <t>5.8</t>
  </si>
  <si>
    <t>5.9</t>
  </si>
  <si>
    <t>5.10</t>
  </si>
  <si>
    <t>9.2</t>
  </si>
  <si>
    <t>9.3</t>
  </si>
  <si>
    <t>5.11</t>
  </si>
  <si>
    <t>Индекс токсичности в спиртах и водках</t>
  </si>
  <si>
    <t>в руб.</t>
  </si>
  <si>
    <t>Массовая доля влаги</t>
  </si>
  <si>
    <t>Левомицетин</t>
  </si>
  <si>
    <t>Ингибирующие вещества в молоке:</t>
  </si>
  <si>
    <t>Кулинарные изделия</t>
  </si>
  <si>
    <t>Безалкогольные напитки, соки, нектары, сокосодержащие напитки</t>
  </si>
  <si>
    <t>Алкогольные напитки, пиво, спирт</t>
  </si>
  <si>
    <t>Мед и продукты пчеловодства</t>
  </si>
  <si>
    <t>Биологически активные добавки к пище</t>
  </si>
  <si>
    <t>Мясо и мясные продукты, консервированная продукция</t>
  </si>
  <si>
    <t>Птица, консервированная продукция, яйца и продукты их переработки</t>
  </si>
  <si>
    <t xml:space="preserve">Рыба, консервированная продукция, нерыбные объекты промысла и продукты, вырабатываемые из них </t>
  </si>
  <si>
    <t>Плодоовощная продукция, грибы, консервированная продукция</t>
  </si>
  <si>
    <t>Массовая доля крахмала</t>
  </si>
  <si>
    <t>Группа чистоты молока</t>
  </si>
  <si>
    <t>Кондитерские изделия, сахар</t>
  </si>
  <si>
    <t xml:space="preserve">Масложировая продукция, животный и рыбий жир, масличное сырье и жировые продукты </t>
  </si>
  <si>
    <t xml:space="preserve">Фосфатаза </t>
  </si>
  <si>
    <t>Массовая доля влаги и летучих веществ</t>
  </si>
  <si>
    <t>Хлебобулочные  изделия,  мукомольно-крупяные, концентраты пищевые, зерно, крахмал, дрожжи</t>
  </si>
  <si>
    <t>Массовая доля воды</t>
  </si>
  <si>
    <t xml:space="preserve">Кислотное число </t>
  </si>
  <si>
    <t xml:space="preserve">Цветное число </t>
  </si>
  <si>
    <t>Массовая доля общего сахара</t>
  </si>
  <si>
    <t>Массовая доля редуцирующих веществ</t>
  </si>
  <si>
    <t xml:space="preserve">Перекисное число </t>
  </si>
  <si>
    <t xml:space="preserve">Витамин В1 </t>
  </si>
  <si>
    <t>Витамин В2</t>
  </si>
  <si>
    <t xml:space="preserve">Бенз(а)пирен </t>
  </si>
  <si>
    <t>1.1</t>
  </si>
  <si>
    <t>1.2</t>
  </si>
  <si>
    <t>1.3</t>
  </si>
  <si>
    <t>1.4</t>
  </si>
  <si>
    <t>1.5</t>
  </si>
  <si>
    <t>1.7</t>
  </si>
  <si>
    <t>1.8</t>
  </si>
  <si>
    <t>1.9</t>
  </si>
  <si>
    <t>1.10</t>
  </si>
  <si>
    <t>1.11</t>
  </si>
  <si>
    <t>1.12</t>
  </si>
  <si>
    <t>2.1</t>
  </si>
  <si>
    <t>2.2</t>
  </si>
  <si>
    <t>2.3</t>
  </si>
  <si>
    <t>2.4</t>
  </si>
  <si>
    <t>2.5</t>
  </si>
  <si>
    <t>2.6</t>
  </si>
  <si>
    <t>2.7</t>
  </si>
  <si>
    <t>2.8</t>
  </si>
  <si>
    <t>2.9</t>
  </si>
  <si>
    <t>2.10</t>
  </si>
  <si>
    <t>3.8</t>
  </si>
  <si>
    <t>3.9</t>
  </si>
  <si>
    <t>3.10</t>
  </si>
  <si>
    <t>3.11</t>
  </si>
  <si>
    <t>3.12</t>
  </si>
  <si>
    <t>3.13</t>
  </si>
  <si>
    <t>3.14</t>
  </si>
  <si>
    <t>3.15</t>
  </si>
  <si>
    <t>3.16</t>
  </si>
  <si>
    <t>3.17</t>
  </si>
  <si>
    <t>3.18</t>
  </si>
  <si>
    <t>3.20</t>
  </si>
  <si>
    <t>3.22</t>
  </si>
  <si>
    <t>3.23</t>
  </si>
  <si>
    <t>3.25</t>
  </si>
  <si>
    <t>4.1</t>
  </si>
  <si>
    <t>4.2</t>
  </si>
  <si>
    <t>4.5</t>
  </si>
  <si>
    <t>4.6</t>
  </si>
  <si>
    <t>4.7</t>
  </si>
  <si>
    <t>3.26</t>
  </si>
  <si>
    <t>4.8</t>
  </si>
  <si>
    <t>4.9</t>
  </si>
  <si>
    <t>4.10</t>
  </si>
  <si>
    <t>4.12</t>
  </si>
  <si>
    <t>4.13</t>
  </si>
  <si>
    <t>4.14</t>
  </si>
  <si>
    <t>4.16</t>
  </si>
  <si>
    <t xml:space="preserve">Йод </t>
  </si>
  <si>
    <t>3.27</t>
  </si>
  <si>
    <t>5.12</t>
  </si>
  <si>
    <t>5.13</t>
  </si>
  <si>
    <t>5.14</t>
  </si>
  <si>
    <t>6.1</t>
  </si>
  <si>
    <t>6.2</t>
  </si>
  <si>
    <t>6.3</t>
  </si>
  <si>
    <t>6.4</t>
  </si>
  <si>
    <t>6.6</t>
  </si>
  <si>
    <t>6.7</t>
  </si>
  <si>
    <t>6.8</t>
  </si>
  <si>
    <t>6.9</t>
  </si>
  <si>
    <t>6.10</t>
  </si>
  <si>
    <t>6.11</t>
  </si>
  <si>
    <t>6.12</t>
  </si>
  <si>
    <t>6.13</t>
  </si>
  <si>
    <t>6.14</t>
  </si>
  <si>
    <t>6.15</t>
  </si>
  <si>
    <t>6.16</t>
  </si>
  <si>
    <t>6.17</t>
  </si>
  <si>
    <t>7.2</t>
  </si>
  <si>
    <t>7.4</t>
  </si>
  <si>
    <t>7.5</t>
  </si>
  <si>
    <t>7.6</t>
  </si>
  <si>
    <t>7.7</t>
  </si>
  <si>
    <t>7.8</t>
  </si>
  <si>
    <t>Крупность помола муки</t>
  </si>
  <si>
    <t>7.9</t>
  </si>
  <si>
    <t>7.12</t>
  </si>
  <si>
    <t>7.13</t>
  </si>
  <si>
    <t>7.14</t>
  </si>
  <si>
    <t>7.15</t>
  </si>
  <si>
    <t>7.16</t>
  </si>
  <si>
    <t>7.17</t>
  </si>
  <si>
    <t>7.18</t>
  </si>
  <si>
    <t>7.19</t>
  </si>
  <si>
    <t>8.2</t>
  </si>
  <si>
    <t>8.3</t>
  </si>
  <si>
    <t>8.4</t>
  </si>
  <si>
    <t>8.5</t>
  </si>
  <si>
    <t>8.6</t>
  </si>
  <si>
    <t>8.7</t>
  </si>
  <si>
    <t>8.8</t>
  </si>
  <si>
    <t>8.9</t>
  </si>
  <si>
    <t>8.10</t>
  </si>
  <si>
    <t>8.11</t>
  </si>
  <si>
    <t>8.12</t>
  </si>
  <si>
    <t>9.4</t>
  </si>
  <si>
    <t>9.5</t>
  </si>
  <si>
    <t>9.6</t>
  </si>
  <si>
    <t>9.7</t>
  </si>
  <si>
    <t>9.8</t>
  </si>
  <si>
    <t>9.9</t>
  </si>
  <si>
    <t>9.10</t>
  </si>
  <si>
    <t>9.12</t>
  </si>
  <si>
    <t>9.13</t>
  </si>
  <si>
    <t>10.2</t>
  </si>
  <si>
    <t>10.3</t>
  </si>
  <si>
    <t>10.4</t>
  </si>
  <si>
    <t>10.5</t>
  </si>
  <si>
    <t>10.6</t>
  </si>
  <si>
    <t>10.7</t>
  </si>
  <si>
    <t>10.8</t>
  </si>
  <si>
    <t>10.9</t>
  </si>
  <si>
    <t>10.10</t>
  </si>
  <si>
    <t>11.1</t>
  </si>
  <si>
    <t>11.2</t>
  </si>
  <si>
    <t>11.3</t>
  </si>
  <si>
    <t>11.4</t>
  </si>
  <si>
    <t>11.5</t>
  </si>
  <si>
    <t>11.6</t>
  </si>
  <si>
    <t>11.7</t>
  </si>
  <si>
    <t>11.8</t>
  </si>
  <si>
    <t>11.9</t>
  </si>
  <si>
    <t>11.10</t>
  </si>
  <si>
    <t>11.11</t>
  </si>
  <si>
    <t>11.12</t>
  </si>
  <si>
    <t>11.13</t>
  </si>
  <si>
    <t>11.14</t>
  </si>
  <si>
    <t>11.15</t>
  </si>
  <si>
    <t>11.16</t>
  </si>
  <si>
    <t xml:space="preserve">Массовая доля сахарозы, масовая доля редуцирующих сахаров </t>
  </si>
  <si>
    <t>12.1</t>
  </si>
  <si>
    <t>12.2</t>
  </si>
  <si>
    <t>12.3</t>
  </si>
  <si>
    <t>12.4</t>
  </si>
  <si>
    <t>12.5</t>
  </si>
  <si>
    <t>12.6</t>
  </si>
  <si>
    <t>12.7</t>
  </si>
  <si>
    <t>12.8</t>
  </si>
  <si>
    <t>14.1</t>
  </si>
  <si>
    <t>14.3</t>
  </si>
  <si>
    <t>14.4</t>
  </si>
  <si>
    <t>12.10</t>
  </si>
  <si>
    <t>15.1</t>
  </si>
  <si>
    <t>Пористость</t>
  </si>
  <si>
    <t>Массовая доля золы</t>
  </si>
  <si>
    <t>Примеси растительного происхождения</t>
  </si>
  <si>
    <t>Массовая доля составных частей</t>
  </si>
  <si>
    <t>Масса нетто</t>
  </si>
  <si>
    <t>9.14</t>
  </si>
  <si>
    <t>3.19</t>
  </si>
  <si>
    <t>Консультационные услуги по проведению санитарно-гигиенических лабораторных исследований</t>
  </si>
  <si>
    <t>16.1</t>
  </si>
  <si>
    <t>16.2</t>
  </si>
  <si>
    <t>16.3</t>
  </si>
  <si>
    <t>17.1</t>
  </si>
  <si>
    <t>17.2</t>
  </si>
  <si>
    <t>Охратоксин А</t>
  </si>
  <si>
    <t>Токсичные элементы:</t>
  </si>
  <si>
    <t>Пестициды</t>
  </si>
  <si>
    <t>3.21</t>
  </si>
  <si>
    <t>13</t>
  </si>
  <si>
    <t>3.28</t>
  </si>
  <si>
    <t>Фумонизины В1 и В2</t>
  </si>
  <si>
    <t>Олово</t>
  </si>
  <si>
    <t>Хром (в хромированной таре)</t>
  </si>
  <si>
    <t>Показатели качества пищевых продуктов</t>
  </si>
  <si>
    <t>II</t>
  </si>
  <si>
    <t>Показатели безопасности пищевых продуктов</t>
  </si>
  <si>
    <t>24</t>
  </si>
  <si>
    <t>1.13</t>
  </si>
  <si>
    <t>1.14</t>
  </si>
  <si>
    <t>Определение свежести мяса: определение количества летучих жирных кислот</t>
  </si>
  <si>
    <t>Определение свежести мяса: определение продуктов первичного распада белков в бульоне</t>
  </si>
  <si>
    <t>14.6</t>
  </si>
  <si>
    <t>14.7</t>
  </si>
  <si>
    <t>17.3</t>
  </si>
  <si>
    <t>17.4</t>
  </si>
  <si>
    <t>25</t>
  </si>
  <si>
    <t>26</t>
  </si>
  <si>
    <t>Консультационные услуги по нормативной документации (технических условий) в части санитарно-химических исследований</t>
  </si>
  <si>
    <t>* исследования вне области аккредитации</t>
  </si>
  <si>
    <t>Итого, цена без НДС</t>
  </si>
  <si>
    <t>Всего, цена с НДС</t>
  </si>
  <si>
    <t>3.29</t>
  </si>
  <si>
    <t>Антибиотики в продуктах животного происхождения</t>
  </si>
  <si>
    <t>Водородный показатель (рН)</t>
  </si>
  <si>
    <t>Массовая доля нитрита натрия</t>
  </si>
  <si>
    <t>1.15</t>
  </si>
  <si>
    <t>1.17</t>
  </si>
  <si>
    <t>1.18</t>
  </si>
  <si>
    <t>1.19</t>
  </si>
  <si>
    <t xml:space="preserve">Массовая доля влаги </t>
  </si>
  <si>
    <t xml:space="preserve">Массовая доля костных включений </t>
  </si>
  <si>
    <t>2.11</t>
  </si>
  <si>
    <t>2.12</t>
  </si>
  <si>
    <t>2.13</t>
  </si>
  <si>
    <t>Витамин РР/ниацин</t>
  </si>
  <si>
    <t>Кислотность (молоко, кисломолочные продукты), титруемая кислотность (масло сливочное)</t>
  </si>
  <si>
    <t>Кислотность жировой фазы (масло сливочное)</t>
  </si>
  <si>
    <t>Красители*</t>
  </si>
  <si>
    <t>Массовая доля витамина С/аскорбиновой кислоты</t>
  </si>
  <si>
    <t>Массовая доля влаги (масло сливочное, маргарин)</t>
  </si>
  <si>
    <t>Массовая доля влаги и сухого вещества (молоко, кисломолочные продукты)</t>
  </si>
  <si>
    <t>Массовая доля жира (масло сливочное с м.д.ж. более 75,0 %)</t>
  </si>
  <si>
    <t>Массовая доля нитратов (сыр, сырные продукты)</t>
  </si>
  <si>
    <t>Массовая доля сахарозы</t>
  </si>
  <si>
    <t xml:space="preserve">Обнаружение растительных масел и жиров на растительной основе в жире молочном, выделенном из молока и молочных продуктов (фитостерины): метод с предварительным выделением жира </t>
  </si>
  <si>
    <t>рН/активная кислотность</t>
  </si>
  <si>
    <t>Термоустойчивость (сливочное масло)</t>
  </si>
  <si>
    <t>3.30</t>
  </si>
  <si>
    <t>Степень термического окисления фритюрного жира</t>
  </si>
  <si>
    <t>Стойкость эмульсии (майонез)</t>
  </si>
  <si>
    <t>Аммиак (качественная реакция)</t>
  </si>
  <si>
    <t>Массовая доля глазури</t>
  </si>
  <si>
    <t xml:space="preserve">Масса </t>
  </si>
  <si>
    <t>Массовая доля фосфатов/массовая доля фосфатов в пересчете на Р2О5/общий (добавленный + естественный) фосфат</t>
  </si>
  <si>
    <t>Массовая доля золы/содержание золы</t>
  </si>
  <si>
    <t>Массовая доля составных частей/массовая доля начинки/ массовая доля покрытия</t>
  </si>
  <si>
    <t>Массовая доля хлеба</t>
  </si>
  <si>
    <t>Эффективность тепловой обработки (проба на пероксидазу)</t>
  </si>
  <si>
    <t>Влажность, массовая доля влаги</t>
  </si>
  <si>
    <t>Зольность/массовая доля золы</t>
  </si>
  <si>
    <t>Массовая доля сахарозы (концентраты пищевые)</t>
  </si>
  <si>
    <t>Массовая доля составных частей/массовая доля фарша к массе изделия</t>
  </si>
  <si>
    <t>Масса сухого вещества перешедшего в варочную воду</t>
  </si>
  <si>
    <t>Массовая доля влаги/влажность/массовая доля сухих веществ</t>
  </si>
  <si>
    <t>Массовая доля общей сернистой кислоты</t>
  </si>
  <si>
    <t>Щелочность</t>
  </si>
  <si>
    <t>Массовая доля общего сахара/массовая доля сахарозы/массовая доля редуцирующих сахаров</t>
  </si>
  <si>
    <t>Массовая доля диоксида серы</t>
  </si>
  <si>
    <t>Титруемая кислотность/массовая доля титруемых кислот в пересчете на преобладающую кислоту</t>
  </si>
  <si>
    <t>Массовая доля двуокиси углерода/двуокись углерода</t>
  </si>
  <si>
    <t>Массовая доля мякоти, массовая доля осадка</t>
  </si>
  <si>
    <t>Массовая доля спирта/массовая доля этилового спирта/объемная доля спирта</t>
  </si>
  <si>
    <t>Массовая доля сухих веществ/массовая доля растворимых сухих веществ/минимальное содержание растворимых сухих веществ</t>
  </si>
  <si>
    <t>Общая кислотность</t>
  </si>
  <si>
    <t xml:space="preserve">Кислотность </t>
  </si>
  <si>
    <t>Крепость/объемная доля этилового спирта/</t>
  </si>
  <si>
    <t xml:space="preserve">Массовая концентрация летучих кислот </t>
  </si>
  <si>
    <t>Массовая концентрация сахаров</t>
  </si>
  <si>
    <t>Массовая концентрация свободного и общего диоксида серы</t>
  </si>
  <si>
    <t xml:space="preserve">Массовая концентрация титруемых кислот </t>
  </si>
  <si>
    <t>Объемная доля этилового спирта/ массовая доля действительного экстракта/ массовая доля сухих веществ в начальном сусле</t>
  </si>
  <si>
    <t>Пеностойкость (пиво)</t>
  </si>
  <si>
    <t>Цвет (пиво)</t>
  </si>
  <si>
    <t>Гидроксиметилфурфураль (качественная реакция)</t>
  </si>
  <si>
    <t xml:space="preserve">Диастазное число </t>
  </si>
  <si>
    <t xml:space="preserve">Массовая доля нерастворимых в воде веществ </t>
  </si>
  <si>
    <t>Свободная кислотность</t>
  </si>
  <si>
    <t>Содержание гидроксиметилфурфураля</t>
  </si>
  <si>
    <t>Массовая доля йода/ содержание йода/йод</t>
  </si>
  <si>
    <t>Массовая доля нерастворимого в воде остатка</t>
  </si>
  <si>
    <t>Массовая доля сульфат-иона</t>
  </si>
  <si>
    <t>Массовая доля хлористого натрия</t>
  </si>
  <si>
    <t>2,4 -Д  (метод ГЖХ)</t>
  </si>
  <si>
    <t>Бенлат (беномил) по карбенданзиму</t>
  </si>
  <si>
    <t>27</t>
  </si>
  <si>
    <t>Плотность (молоко)</t>
  </si>
  <si>
    <t>Точка замерзания (молоко)</t>
  </si>
  <si>
    <t>Массовая доля сухих веществ/массовая доля влаги</t>
  </si>
  <si>
    <t>Массовая доля общего сахара (хлебобулочные изделия)</t>
  </si>
  <si>
    <t>Щелочность (водка)</t>
  </si>
  <si>
    <t>Афлатоксин В1 (метод ИФА и ВЭЖХ)</t>
  </si>
  <si>
    <t>Афлатоксин М1 (метод ИФА и ВЭЖХ)</t>
  </si>
  <si>
    <t>Дезоксиниваленол (DON)  (метод ИФА и ВЭЖХ)</t>
  </si>
  <si>
    <t>Зеараленон (F-2) (метод ИФА и ВЭЖХ)</t>
  </si>
  <si>
    <t>Т-2 токсин (метод ИФА и ВЭЖХ)</t>
  </si>
  <si>
    <t>Поваренная соль</t>
  </si>
  <si>
    <t>12.11</t>
  </si>
  <si>
    <t>12.12</t>
  </si>
  <si>
    <r>
      <t>2,4 -Д (метод ТСХ)</t>
    </r>
    <r>
      <rPr>
        <b/>
        <sz val="9"/>
        <rFont val="Times New Roman"/>
        <family val="1"/>
        <charset val="204"/>
      </rPr>
      <t xml:space="preserve"> (филиалы Вятскополянском и Кирово-Чепецком районах)</t>
    </r>
  </si>
  <si>
    <t>Массовая доля жира (ускоренный метод)</t>
  </si>
  <si>
    <t>Массовая доля общего фосфора / массовая доля фосфатов в пересчете на Р2О5</t>
  </si>
  <si>
    <t>Массовая доля влаги и мясного сока, выделившегося при размораживании</t>
  </si>
  <si>
    <t>Массовая доля поваренной соли/хлористого натрия</t>
  </si>
  <si>
    <t>Молоко и молочные продукты, консервированная продукция, масло сливочное</t>
  </si>
  <si>
    <t>Гистамин</t>
  </si>
  <si>
    <t>Макро и микроэлементы в пищевых продуктах</t>
  </si>
  <si>
    <t>Витамины в пищевых продуктах</t>
  </si>
  <si>
    <t>Бацитрацин</t>
  </si>
  <si>
    <t>Стрептомицин</t>
  </si>
  <si>
    <t>Антибиотики группы тетрациклинов</t>
  </si>
  <si>
    <t>Антибиотики группы пенициллинов</t>
  </si>
  <si>
    <t>Афлотоксин В1, Дезоксиниваленол (DОN), Зеараленон, Т-2 токсин (метод ИФА и ВЭЖХ) при совместном определении</t>
  </si>
  <si>
    <t>7.11</t>
  </si>
  <si>
    <t>1.16</t>
  </si>
  <si>
    <t>2.14</t>
  </si>
  <si>
    <t>3.24</t>
  </si>
  <si>
    <t>4.4</t>
  </si>
  <si>
    <t>4.15</t>
  </si>
  <si>
    <t>14.2</t>
  </si>
  <si>
    <r>
      <t>Пиретроиды (фастак (альфа-циперметрин), децис (дельтаметрин), амбуш (перметрин), рипкорд (циперметрин), сумицидин (фенвалерат))</t>
    </r>
    <r>
      <rPr>
        <b/>
        <sz val="9"/>
        <color theme="1"/>
        <rFont val="Times New Roman"/>
        <family val="1"/>
        <charset val="204"/>
      </rPr>
      <t xml:space="preserve"> на каждый показатель       </t>
    </r>
    <r>
      <rPr>
        <sz val="9"/>
        <color theme="1"/>
        <rFont val="Times New Roman"/>
        <family val="1"/>
        <charset val="204"/>
      </rPr>
      <t xml:space="preserve">                                                                                                                                                                                                                                                                                                                                                            </t>
    </r>
  </si>
  <si>
    <t>Массовая доля жира</t>
  </si>
  <si>
    <t>Нитраты в овощах (ионометрический метод)</t>
  </si>
  <si>
    <t>Нитраты в продуктах переработки плодов и овощей  (фотометрический метод)</t>
  </si>
  <si>
    <t>Массовая доля кальций-иона, массовая доля магний-иона</t>
  </si>
  <si>
    <t>Сухое молоко (в молочных продуктах)</t>
  </si>
  <si>
    <t>Глютен*</t>
  </si>
  <si>
    <t>Нитраты</t>
  </si>
  <si>
    <t xml:space="preserve">Ртутьорганические пестициды </t>
  </si>
  <si>
    <r>
      <t>Хлорорганические пестициды: гексахлорциклогексан (α, β, γ - изомеры ГХЦГ), ДДТ (и его метаболиты ДДЭ, ДДД), гептахлор, альдрин, дильдрин, кельтан) методом ХМС</t>
    </r>
    <r>
      <rPr>
        <b/>
        <sz val="9"/>
        <rFont val="Times New Roman"/>
        <family val="1"/>
        <charset val="204"/>
      </rPr>
      <t xml:space="preserve"> на каждый показатель</t>
    </r>
  </si>
  <si>
    <r>
      <t xml:space="preserve">Хлорорганические пестициды: гексахлорциклогексан (α, β, γ - изомеры ГХЦГ), ДДТ (и его метаболиты ДДЭ, ДДД) </t>
    </r>
    <r>
      <rPr>
        <b/>
        <sz val="9"/>
        <color theme="1"/>
        <rFont val="Times New Roman"/>
        <family val="1"/>
        <charset val="204"/>
      </rPr>
      <t xml:space="preserve">при совместном определении </t>
    </r>
    <r>
      <rPr>
        <sz val="9"/>
        <color theme="1"/>
        <rFont val="Times New Roman"/>
        <family val="1"/>
        <charset val="204"/>
      </rPr>
      <t>методом ХМС</t>
    </r>
  </si>
  <si>
    <r>
      <t>Хлорорганические пестициды: гексахлорциклогексан (α, β, γ - изомеры ГХЦГ), ДДТ (и его метаболиты ДДЭ, ДДД) методом ТСХ</t>
    </r>
    <r>
      <rPr>
        <b/>
        <sz val="9"/>
        <color theme="1"/>
        <rFont val="Times New Roman"/>
        <family val="1"/>
        <charset val="204"/>
      </rPr>
      <t xml:space="preserve"> на каждый показатель</t>
    </r>
    <r>
      <rPr>
        <sz val="9"/>
        <color theme="1"/>
        <rFont val="Times New Roman"/>
        <family val="1"/>
        <charset val="204"/>
      </rPr>
      <t xml:space="preserve"> </t>
    </r>
    <r>
      <rPr>
        <b/>
        <sz val="9"/>
        <color theme="1"/>
        <rFont val="Times New Roman"/>
        <family val="1"/>
        <charset val="204"/>
      </rPr>
      <t>(филиалы Вятскополянском и Кирово-Чепецком районах)</t>
    </r>
  </si>
  <si>
    <r>
      <t xml:space="preserve">Хлорорганические пестициды: гексахлорциклогексан (α, β, γ - изомеры ГХЦГ), ДДТ (и его метаболиты ДДЭ, ДДД) методом ТСХ </t>
    </r>
    <r>
      <rPr>
        <b/>
        <sz val="9"/>
        <color theme="1"/>
        <rFont val="Times New Roman"/>
        <family val="1"/>
        <charset val="204"/>
      </rPr>
      <t>при совместном определении</t>
    </r>
    <r>
      <rPr>
        <sz val="9"/>
        <color theme="1"/>
        <rFont val="Times New Roman"/>
        <family val="1"/>
        <charset val="204"/>
      </rPr>
      <t xml:space="preserve"> </t>
    </r>
    <r>
      <rPr>
        <b/>
        <sz val="9"/>
        <color theme="1"/>
        <rFont val="Times New Roman"/>
        <family val="1"/>
        <charset val="204"/>
      </rPr>
      <t>(филиалы в Вятскополянском и Кирово-Чепецком районах)</t>
    </r>
  </si>
  <si>
    <r>
      <t>Фосфорорганические пестициды: карбофос, метафос, хлорофос, фозалон, ридомил и другие</t>
    </r>
    <r>
      <rPr>
        <b/>
        <sz val="9"/>
        <color theme="1"/>
        <rFont val="Times New Roman"/>
        <family val="1"/>
        <charset val="204"/>
      </rPr>
      <t xml:space="preserve"> на каждый показатель</t>
    </r>
  </si>
  <si>
    <t>Массовая доля жира (основной метод)</t>
  </si>
  <si>
    <t>Остаточная активность кислой фосфатазы</t>
  </si>
  <si>
    <t>Белок/массовая доля белка</t>
  </si>
  <si>
    <t xml:space="preserve">Белок/массовая доля белка </t>
  </si>
  <si>
    <t xml:space="preserve">Массовая доля общего сахара </t>
  </si>
  <si>
    <t xml:space="preserve">Жирно-кислотный состав </t>
  </si>
  <si>
    <t xml:space="preserve">Массовая доля жира </t>
  </si>
  <si>
    <t xml:space="preserve">Массовая доля трансизомеров жирных кислот </t>
  </si>
  <si>
    <t>1.6</t>
  </si>
  <si>
    <t>6.5</t>
  </si>
  <si>
    <t>23.1</t>
  </si>
  <si>
    <t>23.2</t>
  </si>
  <si>
    <t>23.3</t>
  </si>
  <si>
    <t>23.4</t>
  </si>
  <si>
    <t>23.5</t>
  </si>
  <si>
    <t>23.6</t>
  </si>
  <si>
    <t>23.7</t>
  </si>
  <si>
    <t>23.8</t>
  </si>
  <si>
    <t>23.9</t>
  </si>
  <si>
    <t>23.10</t>
  </si>
  <si>
    <t>Массовая доля жира (расчетно: совместно с определением массовой доли сухого обезжиренного остатка и влаги)</t>
  </si>
  <si>
    <t>Массовая доля жира (бутирометрический метод)</t>
  </si>
  <si>
    <t>Металломагнитные примеси (макаронные издделия), сорная примесь, примеси растительного происхождения, минеральная примесь и другие примеси</t>
  </si>
  <si>
    <t>Жирно-кислотный состав молочного жира молока и молочных продуктов, в том числе масла сливочного</t>
  </si>
  <si>
    <t>Расчет насыщенных жирных кислот, мононенасыщенных жирных кислот, полиненасыщенных жирныех кислот (при исследовании п.1.3, 2.3, 3.5, 4.2 в зависимости от вида продукции)*</t>
  </si>
  <si>
    <r>
      <t xml:space="preserve">Консерванты (сорбиновая кислота, бензойная кислота) </t>
    </r>
    <r>
      <rPr>
        <b/>
        <sz val="9"/>
        <rFont val="Times New Roman"/>
        <family val="1"/>
        <charset val="204"/>
      </rPr>
      <t xml:space="preserve">на каждый показатель </t>
    </r>
    <r>
      <rPr>
        <sz val="9"/>
        <rFont val="Times New Roman"/>
        <family val="1"/>
        <charset val="204"/>
      </rPr>
      <t>(метод спектрофотометрический)</t>
    </r>
  </si>
  <si>
    <r>
      <t>Консерванты (бензойная кислота и ее соли, сорбиновая кислота и ее соли)</t>
    </r>
    <r>
      <rPr>
        <b/>
        <sz val="9"/>
        <rFont val="Times New Roman"/>
        <family val="1"/>
        <charset val="204"/>
      </rPr>
      <t xml:space="preserve"> на каждый показатель </t>
    </r>
    <r>
      <rPr>
        <sz val="9"/>
        <rFont val="Times New Roman"/>
        <family val="1"/>
        <charset val="204"/>
      </rPr>
      <t>(метод газохроматографический)*</t>
    </r>
  </si>
  <si>
    <t>Жирно-кислотный состав*</t>
  </si>
  <si>
    <t>Массовая доля трансизомеров жирных кислот*</t>
  </si>
  <si>
    <t>3.7</t>
  </si>
  <si>
    <r>
      <t xml:space="preserve">Консерванты (бензойная кислота и ее соли, сорбиновая кислота и ее соли) </t>
    </r>
    <r>
      <rPr>
        <b/>
        <sz val="9"/>
        <rFont val="Times New Roman"/>
        <family val="1"/>
        <charset val="204"/>
      </rPr>
      <t>на каждый показатель</t>
    </r>
    <r>
      <rPr>
        <sz val="9"/>
        <rFont val="Times New Roman"/>
        <family val="1"/>
        <charset val="204"/>
      </rPr>
      <t xml:space="preserve"> (метод газохроматографический)</t>
    </r>
  </si>
  <si>
    <t>Консерванты (бензоат натрия / бензойная кислота)</t>
  </si>
  <si>
    <t>Микробная трансглутаминаза</t>
  </si>
  <si>
    <t>Полихлорированные бифенилы *</t>
  </si>
  <si>
    <t>Белок/массовая доля белка (в том числе для рационов питания)</t>
  </si>
  <si>
    <t>Химический состав (калорийность) готового блюда (I или II) (белки и углеводы, жиры, сухие вещества)</t>
  </si>
  <si>
    <t>Химический состав (калорийность) готового блюда (III) (белки и углеводы, сухие вещества, углеводы)</t>
  </si>
  <si>
    <t>Энергетическая ценность (калорийность), белки, белки и углеводы, жиры, углеводы (расчетный метод)</t>
  </si>
  <si>
    <t>Энергетическая ценность (калорийность) суточного рациона (белки, жиры, углеводы, сухие вещества)</t>
  </si>
  <si>
    <t>Плотность пряничных изделий и кексов*</t>
  </si>
  <si>
    <t>Набухаемость, намокаемость*</t>
  </si>
  <si>
    <t>Качественная реакция на падь*</t>
  </si>
  <si>
    <t>3.2</t>
  </si>
  <si>
    <t>4.3</t>
  </si>
  <si>
    <t>4.11</t>
  </si>
  <si>
    <t>7.1</t>
  </si>
  <si>
    <t>7.3</t>
  </si>
  <si>
    <t>7.10</t>
  </si>
  <si>
    <t>8.1</t>
  </si>
  <si>
    <t>9.1</t>
  </si>
  <si>
    <t>9.11</t>
  </si>
  <si>
    <t>10.1</t>
  </si>
  <si>
    <t>12.9</t>
  </si>
  <si>
    <t>13.1</t>
  </si>
  <si>
    <t>14.5</t>
  </si>
  <si>
    <t>15.2</t>
  </si>
  <si>
    <t>22</t>
  </si>
  <si>
    <t>22.1</t>
  </si>
  <si>
    <t>22.3</t>
  </si>
  <si>
    <t>22.2</t>
  </si>
  <si>
    <t>Чай</t>
  </si>
  <si>
    <t>Массовая доля золы*</t>
  </si>
  <si>
    <t>3.6</t>
  </si>
  <si>
    <t>ПРЕЙСКУРАНТ №2</t>
  </si>
  <si>
    <t>Исследование воды</t>
  </si>
  <si>
    <t>руб.</t>
  </si>
  <si>
    <t>Исследования воды питьевой в том числе упакованной, воды природной, воды бассейнов, воды для гемодиализа</t>
  </si>
  <si>
    <t xml:space="preserve">1,1-дихлорэтилен </t>
  </si>
  <si>
    <t xml:space="preserve">1,2-дихлорэтан </t>
  </si>
  <si>
    <t>2,3,4,6-Тетрахлорфенол</t>
  </si>
  <si>
    <t xml:space="preserve">2,6-диметилфенол </t>
  </si>
  <si>
    <t xml:space="preserve">Акрилонитрил </t>
  </si>
  <si>
    <t>Алюминий</t>
  </si>
  <si>
    <t xml:space="preserve">альфа-Метилстирол </t>
  </si>
  <si>
    <t>Аммиак и ионы аммония</t>
  </si>
  <si>
    <t xml:space="preserve">Ацетальдегид </t>
  </si>
  <si>
    <t xml:space="preserve">Ацетон </t>
  </si>
  <si>
    <t>Барий</t>
  </si>
  <si>
    <t>Бенз(а)пирен</t>
  </si>
  <si>
    <t xml:space="preserve">Бензол </t>
  </si>
  <si>
    <t>Бериллий</t>
  </si>
  <si>
    <t>Бор (флуориметрический метод)</t>
  </si>
  <si>
    <t>БПК5</t>
  </si>
  <si>
    <t xml:space="preserve">Бромдихлорметан </t>
  </si>
  <si>
    <t>Бромоформ (трибромметан)</t>
  </si>
  <si>
    <t>н-Бутанол</t>
  </si>
  <si>
    <t xml:space="preserve">Бутилацетат </t>
  </si>
  <si>
    <t>Бутилакрилат</t>
  </si>
  <si>
    <t>Взвешенные вещества</t>
  </si>
  <si>
    <t xml:space="preserve">Гексан </t>
  </si>
  <si>
    <t>28</t>
  </si>
  <si>
    <t xml:space="preserve">Гептан </t>
  </si>
  <si>
    <t>29</t>
  </si>
  <si>
    <t>Изобутанол</t>
  </si>
  <si>
    <t>30</t>
  </si>
  <si>
    <t xml:space="preserve">Изопропанол </t>
  </si>
  <si>
    <t>31</t>
  </si>
  <si>
    <t>Изопропилбензол (кумол)</t>
  </si>
  <si>
    <t>32</t>
  </si>
  <si>
    <t>Ди-2-этилгексилфталат (диэтилгексилфталат)</t>
  </si>
  <si>
    <t>33</t>
  </si>
  <si>
    <t xml:space="preserve">Дибромхлорметан </t>
  </si>
  <si>
    <t>34</t>
  </si>
  <si>
    <t>Дибутилфталат</t>
  </si>
  <si>
    <t>35</t>
  </si>
  <si>
    <t>Диметилтерефталат</t>
  </si>
  <si>
    <t>36</t>
  </si>
  <si>
    <t>Диметилфталат</t>
  </si>
  <si>
    <t>37</t>
  </si>
  <si>
    <t>Диметилфталат, диэтилфталат, дибутилфталат, диоктилфталат, диметилтерефталат при совместном определении</t>
  </si>
  <si>
    <t>38</t>
  </si>
  <si>
    <t>Диоктилфталат</t>
  </si>
  <si>
    <t>39</t>
  </si>
  <si>
    <t xml:space="preserve">Дихлорметан </t>
  </si>
  <si>
    <t>40</t>
  </si>
  <si>
    <t xml:space="preserve">Дихлорфенол </t>
  </si>
  <si>
    <t>41</t>
  </si>
  <si>
    <t>Диэтилфталат</t>
  </si>
  <si>
    <t>42</t>
  </si>
  <si>
    <t>43</t>
  </si>
  <si>
    <t>Железо (суммарно)</t>
  </si>
  <si>
    <t>44</t>
  </si>
  <si>
    <t>Жесткость общая</t>
  </si>
  <si>
    <t>45</t>
  </si>
  <si>
    <t>46</t>
  </si>
  <si>
    <t>Замещенные и хлорированные фенолы при совместном определении</t>
  </si>
  <si>
    <t>47</t>
  </si>
  <si>
    <t>Индекс токсичности</t>
  </si>
  <si>
    <t>48</t>
  </si>
  <si>
    <t>Йодид-ион</t>
  </si>
  <si>
    <t>49</t>
  </si>
  <si>
    <t>50</t>
  </si>
  <si>
    <t>Калий  (метод капиллярной хроматографии)</t>
  </si>
  <si>
    <t>51</t>
  </si>
  <si>
    <t>Калий (вода для гемодиализа методом атомной абсорбции )</t>
  </si>
  <si>
    <t>52</t>
  </si>
  <si>
    <t>Кальций</t>
  </si>
  <si>
    <t>53</t>
  </si>
  <si>
    <t>Кобальт</t>
  </si>
  <si>
    <t>54</t>
  </si>
  <si>
    <t>55</t>
  </si>
  <si>
    <t>м-Ксилол</t>
  </si>
  <si>
    <t>56</t>
  </si>
  <si>
    <t>о-Ксилол</t>
  </si>
  <si>
    <t>57</t>
  </si>
  <si>
    <t xml:space="preserve">п-Ксилол </t>
  </si>
  <si>
    <t>58</t>
  </si>
  <si>
    <t>Летучие галогенсодержащие углеводороды в воде:  (1,1-дихлорэтилен, 1,2-дихлорэтан, дихлорметан, трихлорметан (хлороформ), тетрахлорметан (четыреххлористый углерод), тетрахлорэтилен, трихлорэтилен, бромдихлорметан, дибромхлорметан, бромоформ (трибромметан)) при совместном определении</t>
  </si>
  <si>
    <t>59</t>
  </si>
  <si>
    <t>Литий</t>
  </si>
  <si>
    <t>60</t>
  </si>
  <si>
    <t>Магний</t>
  </si>
  <si>
    <t>61</t>
  </si>
  <si>
    <t>62</t>
  </si>
  <si>
    <t>Марганец</t>
  </si>
  <si>
    <t>63</t>
  </si>
  <si>
    <t>64</t>
  </si>
  <si>
    <t xml:space="preserve">Мета-крезол </t>
  </si>
  <si>
    <t>65</t>
  </si>
  <si>
    <t xml:space="preserve">Метилацетат </t>
  </si>
  <si>
    <t>66</t>
  </si>
  <si>
    <t xml:space="preserve">Метанол </t>
  </si>
  <si>
    <t>67</t>
  </si>
  <si>
    <t>Молибден</t>
  </si>
  <si>
    <t>68</t>
  </si>
  <si>
    <t>Мутность</t>
  </si>
  <si>
    <t>69</t>
  </si>
  <si>
    <t>70</t>
  </si>
  <si>
    <t>Натрий (метод атомной спектрометрии)</t>
  </si>
  <si>
    <t>71</t>
  </si>
  <si>
    <t>Натрий (метод капиллярной хроматографии)</t>
  </si>
  <si>
    <t>72</t>
  </si>
  <si>
    <t>Нефтепродукты</t>
  </si>
  <si>
    <t>73</t>
  </si>
  <si>
    <t>Никель</t>
  </si>
  <si>
    <t>74</t>
  </si>
  <si>
    <t xml:space="preserve">Нитраты </t>
  </si>
  <si>
    <t>75</t>
  </si>
  <si>
    <t xml:space="preserve">Нитриты </t>
  </si>
  <si>
    <t>76</t>
  </si>
  <si>
    <t>Окисляемость перманганатная</t>
  </si>
  <si>
    <t>77</t>
  </si>
  <si>
    <t>78</t>
  </si>
  <si>
    <t>ПАВ анионактивные</t>
  </si>
  <si>
    <t>79</t>
  </si>
  <si>
    <t xml:space="preserve">Пара-крезол </t>
  </si>
  <si>
    <t>80</t>
  </si>
  <si>
    <t xml:space="preserve">Пара-нитрофенол </t>
  </si>
  <si>
    <t>81</t>
  </si>
  <si>
    <t xml:space="preserve">Пентахлорфенол </t>
  </si>
  <si>
    <t>82</t>
  </si>
  <si>
    <t>82.1</t>
  </si>
  <si>
    <t xml:space="preserve">Пестициды класса бензимидазолы (бенлат, карбендазим, тиабендазол) </t>
  </si>
  <si>
    <t>82.2</t>
  </si>
  <si>
    <t>2,4-Д (метод ХМС - для всех типов вод, кроме упакованной).</t>
  </si>
  <si>
    <t>82.3</t>
  </si>
  <si>
    <t>2,4-Д (метод ВЭЖХ)  для упакованной воды</t>
  </si>
  <si>
    <t>82.4</t>
  </si>
  <si>
    <t>82.5</t>
  </si>
  <si>
    <t>Карбофос</t>
  </si>
  <si>
    <t>82.6</t>
  </si>
  <si>
    <t>Метафос</t>
  </si>
  <si>
    <t>82.7</t>
  </si>
  <si>
    <t>Фозалон</t>
  </si>
  <si>
    <t>82.8</t>
  </si>
  <si>
    <t>Атразин</t>
  </si>
  <si>
    <t>82.9</t>
  </si>
  <si>
    <t>Симазин</t>
  </si>
  <si>
    <t>82.10</t>
  </si>
  <si>
    <t>Ридомил</t>
  </si>
  <si>
    <t>82.11</t>
  </si>
  <si>
    <t>Фосфорорганические и симм-триазиновые пестициды (карбофос, метафос, фозалон, атразин, симазин, ридомил)  при совместном определении</t>
  </si>
  <si>
    <t>82.12</t>
  </si>
  <si>
    <t>Гексахлорциклогексан (α,β,γ-ГХЦГ)</t>
  </si>
  <si>
    <t>82.13</t>
  </si>
  <si>
    <t xml:space="preserve">Гексахлорбензол </t>
  </si>
  <si>
    <t>82.14</t>
  </si>
  <si>
    <t xml:space="preserve">Гептахлор </t>
  </si>
  <si>
    <t>82.15</t>
  </si>
  <si>
    <t xml:space="preserve">Альдрин </t>
  </si>
  <si>
    <t>82.16</t>
  </si>
  <si>
    <t xml:space="preserve">Кельтан (дикофол) </t>
  </si>
  <si>
    <t>82.17</t>
  </si>
  <si>
    <t xml:space="preserve">ДДТ (и его метаболиты ДДЭ, ДДД) </t>
  </si>
  <si>
    <t>82.18</t>
  </si>
  <si>
    <t>83</t>
  </si>
  <si>
    <t>84</t>
  </si>
  <si>
    <t>Полифосфаты / Фосфаты  (вода питьевая, вода водоемов)</t>
  </si>
  <si>
    <t>85</t>
  </si>
  <si>
    <t>Привкус</t>
  </si>
  <si>
    <t>86</t>
  </si>
  <si>
    <t xml:space="preserve">н-Пропанол </t>
  </si>
  <si>
    <t>87</t>
  </si>
  <si>
    <t xml:space="preserve">н-Пропилацетат </t>
  </si>
  <si>
    <t>88</t>
  </si>
  <si>
    <t>Растворенный кислород</t>
  </si>
  <si>
    <t>89</t>
  </si>
  <si>
    <t>90</t>
  </si>
  <si>
    <t>91</t>
  </si>
  <si>
    <t>Селен</t>
  </si>
  <si>
    <t>92</t>
  </si>
  <si>
    <t>Серебро</t>
  </si>
  <si>
    <t>93</t>
  </si>
  <si>
    <t xml:space="preserve">Сероводород </t>
  </si>
  <si>
    <t>94</t>
  </si>
  <si>
    <t>Стронций</t>
  </si>
  <si>
    <t>95</t>
  </si>
  <si>
    <t>Сульфаты</t>
  </si>
  <si>
    <t>96</t>
  </si>
  <si>
    <t>97</t>
  </si>
  <si>
    <t>98</t>
  </si>
  <si>
    <t>Сурьма</t>
  </si>
  <si>
    <t>99</t>
  </si>
  <si>
    <t>Сухой остаток (общая минерализация)</t>
  </si>
  <si>
    <t>100</t>
  </si>
  <si>
    <t>Стирол</t>
  </si>
  <si>
    <t>101</t>
  </si>
  <si>
    <t>Титан</t>
  </si>
  <si>
    <t>102</t>
  </si>
  <si>
    <t>Толуол</t>
  </si>
  <si>
    <t>103</t>
  </si>
  <si>
    <t>Трихлорфенол</t>
  </si>
  <si>
    <t>104</t>
  </si>
  <si>
    <t>Трихлорметан (хлороформ)</t>
  </si>
  <si>
    <t>105</t>
  </si>
  <si>
    <t xml:space="preserve">Трихлорэтилен </t>
  </si>
  <si>
    <t>106</t>
  </si>
  <si>
    <t>Тетрахлорметан (четыреххлористый углерод)</t>
  </si>
  <si>
    <t>107</t>
  </si>
  <si>
    <t xml:space="preserve">Тетрахлорэтилен </t>
  </si>
  <si>
    <t>108</t>
  </si>
  <si>
    <t>Фенол (гидроксибензол)</t>
  </si>
  <si>
    <t>109</t>
  </si>
  <si>
    <t>Формальдегид</t>
  </si>
  <si>
    <t>110</t>
  </si>
  <si>
    <t>Фосфаты (в упакованной воде)</t>
  </si>
  <si>
    <t>111</t>
  </si>
  <si>
    <t>Фториды</t>
  </si>
  <si>
    <t>112</t>
  </si>
  <si>
    <t>Хлор остаточный свободный (вода упакованная, вода для гемодиализа)</t>
  </si>
  <si>
    <t>113</t>
  </si>
  <si>
    <t>114</t>
  </si>
  <si>
    <t>Хлор остаточный связанный (хлорамин) (вода упакованная, вода для гемодиализа)</t>
  </si>
  <si>
    <t>115</t>
  </si>
  <si>
    <t>Хлориды</t>
  </si>
  <si>
    <t>116</t>
  </si>
  <si>
    <t xml:space="preserve">Хлорфенол </t>
  </si>
  <si>
    <t>117</t>
  </si>
  <si>
    <r>
      <t xml:space="preserve">ХПК в природной воде (титриметрический метод) </t>
    </r>
    <r>
      <rPr>
        <b/>
        <sz val="9"/>
        <color indexed="8"/>
        <rFont val="Times New Roman"/>
        <family val="1"/>
        <charset val="204"/>
      </rPr>
      <t>(исследования проводятся на базе ИЛЦ в Вятскополянском, Советском районах</t>
    </r>
    <r>
      <rPr>
        <sz val="9"/>
        <color indexed="8"/>
        <rFont val="Times New Roman"/>
        <family val="1"/>
        <charset val="204"/>
      </rPr>
      <t>)</t>
    </r>
  </si>
  <si>
    <t>118</t>
  </si>
  <si>
    <t xml:space="preserve">ХПК (фотометрический метод) </t>
  </si>
  <si>
    <t>119</t>
  </si>
  <si>
    <t>ХПК (тест метод)</t>
  </si>
  <si>
    <t>120</t>
  </si>
  <si>
    <t>Хром (VI) (в питьевой и упакованной воде)</t>
  </si>
  <si>
    <t>121</t>
  </si>
  <si>
    <t>Хром общий</t>
  </si>
  <si>
    <t>122</t>
  </si>
  <si>
    <t>Цветность</t>
  </si>
  <si>
    <t>123</t>
  </si>
  <si>
    <t>124</t>
  </si>
  <si>
    <t>Цианиды</t>
  </si>
  <si>
    <t>125</t>
  </si>
  <si>
    <t>126</t>
  </si>
  <si>
    <t>Этилацетат</t>
  </si>
  <si>
    <t>127</t>
  </si>
  <si>
    <t xml:space="preserve">Этилбензол </t>
  </si>
  <si>
    <t>Исследования дистиллированной воды по ГОСТ</t>
  </si>
  <si>
    <t>128</t>
  </si>
  <si>
    <t>129</t>
  </si>
  <si>
    <t>130</t>
  </si>
  <si>
    <t>131</t>
  </si>
  <si>
    <t xml:space="preserve">Железо </t>
  </si>
  <si>
    <t>132</t>
  </si>
  <si>
    <t xml:space="preserve">Кальций </t>
  </si>
  <si>
    <t>133</t>
  </si>
  <si>
    <t>Массовая концентрация веществ, восстанавливающих KMnO4</t>
  </si>
  <si>
    <t>134</t>
  </si>
  <si>
    <t xml:space="preserve">Медь </t>
  </si>
  <si>
    <t>135</t>
  </si>
  <si>
    <t>136</t>
  </si>
  <si>
    <t>Органолептика (описание)</t>
  </si>
  <si>
    <t>137</t>
  </si>
  <si>
    <t>138</t>
  </si>
  <si>
    <t>139</t>
  </si>
  <si>
    <t>Удельная электропроводность</t>
  </si>
  <si>
    <t>140</t>
  </si>
  <si>
    <t>141</t>
  </si>
  <si>
    <t>III</t>
  </si>
  <si>
    <t>142</t>
  </si>
  <si>
    <t>143</t>
  </si>
  <si>
    <t>Аммоний</t>
  </si>
  <si>
    <t>144</t>
  </si>
  <si>
    <t>Водородный показатель (рН)*</t>
  </si>
  <si>
    <t>145</t>
  </si>
  <si>
    <t>Восстанавливающие вещества</t>
  </si>
  <si>
    <t>146</t>
  </si>
  <si>
    <t>Кальций и магний</t>
  </si>
  <si>
    <t>147</t>
  </si>
  <si>
    <t>Нитраты и нитриты</t>
  </si>
  <si>
    <t>148</t>
  </si>
  <si>
    <t>Органолептика (описание) *</t>
  </si>
  <si>
    <t>149</t>
  </si>
  <si>
    <t>150</t>
  </si>
  <si>
    <t>Сухой остаток</t>
  </si>
  <si>
    <t>151</t>
  </si>
  <si>
    <t>Тяжелые металлы</t>
  </si>
  <si>
    <t>152</t>
  </si>
  <si>
    <t>Углерода диоксид</t>
  </si>
  <si>
    <t>153</t>
  </si>
  <si>
    <t>154</t>
  </si>
  <si>
    <t>155</t>
  </si>
  <si>
    <t>Кислотность или щелочность</t>
  </si>
  <si>
    <t>IV</t>
  </si>
  <si>
    <t>Исследования минеральной воды</t>
  </si>
  <si>
    <t>156</t>
  </si>
  <si>
    <t>157</t>
  </si>
  <si>
    <t>158</t>
  </si>
  <si>
    <t>Бор</t>
  </si>
  <si>
    <t>159</t>
  </si>
  <si>
    <t>Бромид-ионы</t>
  </si>
  <si>
    <t>160</t>
  </si>
  <si>
    <t>161</t>
  </si>
  <si>
    <t>Гидрокарбонаты</t>
  </si>
  <si>
    <t>162</t>
  </si>
  <si>
    <t>Диоксид углерода (в газированной минеральной воде)</t>
  </si>
  <si>
    <t>163</t>
  </si>
  <si>
    <t>164</t>
  </si>
  <si>
    <t>165</t>
  </si>
  <si>
    <t>Калий</t>
  </si>
  <si>
    <t>166</t>
  </si>
  <si>
    <t>167</t>
  </si>
  <si>
    <t>168</t>
  </si>
  <si>
    <t>169</t>
  </si>
  <si>
    <t>170</t>
  </si>
  <si>
    <t>171</t>
  </si>
  <si>
    <t>Метакремниваевая кислота</t>
  </si>
  <si>
    <t>172</t>
  </si>
  <si>
    <t>173</t>
  </si>
  <si>
    <t>Минерализация (расчетный метод)</t>
  </si>
  <si>
    <t>174</t>
  </si>
  <si>
    <t xml:space="preserve">Натрий </t>
  </si>
  <si>
    <t>175</t>
  </si>
  <si>
    <t>176</t>
  </si>
  <si>
    <t>Нитриты</t>
  </si>
  <si>
    <t>177</t>
  </si>
  <si>
    <t>178</t>
  </si>
  <si>
    <t>179</t>
  </si>
  <si>
    <t>180</t>
  </si>
  <si>
    <t>181</t>
  </si>
  <si>
    <t>182</t>
  </si>
  <si>
    <t>183</t>
  </si>
  <si>
    <t>Сероводород (неупакованная минеральная вода)</t>
  </si>
  <si>
    <t>184</t>
  </si>
  <si>
    <t>185</t>
  </si>
  <si>
    <t>Сульфат-ион</t>
  </si>
  <si>
    <t>186</t>
  </si>
  <si>
    <t>187</t>
  </si>
  <si>
    <t>Фосфаты</t>
  </si>
  <si>
    <t>188</t>
  </si>
  <si>
    <t>Фторид-ион</t>
  </si>
  <si>
    <t>189</t>
  </si>
  <si>
    <t>Хлорид-ион</t>
  </si>
  <si>
    <t>190</t>
  </si>
  <si>
    <t>Общий хром</t>
  </si>
  <si>
    <t>V</t>
  </si>
  <si>
    <t>191</t>
  </si>
  <si>
    <t>192</t>
  </si>
  <si>
    <t>193</t>
  </si>
  <si>
    <t>194</t>
  </si>
  <si>
    <t>195</t>
  </si>
  <si>
    <t>196</t>
  </si>
  <si>
    <t>197</t>
  </si>
  <si>
    <t>198</t>
  </si>
  <si>
    <t>199</t>
  </si>
  <si>
    <t>200</t>
  </si>
  <si>
    <t>Железо</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</si>
  <si>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</si>
  <si>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</si>
  <si>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</si>
  <si>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</si>
  <si>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</si>
  <si>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</si>
  <si>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</si>
  <si>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</si>
  <si>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</si>
  <si>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</si>
  <si>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</si>
  <si>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</si>
  <si>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</si>
  <si>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</si>
  <si>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</si>
  <si>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</si>
  <si>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</si>
  <si>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</si>
  <si>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</si>
  <si>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</si>
  <si>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</si>
  <si>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</si>
  <si>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</si>
  <si>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</si>
  <si>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</si>
  <si>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</si>
  <si>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</si>
  <si>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</si>
  <si>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Полифосфаты</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</si>
  <si>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</si>
  <si>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</si>
  <si>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</si>
  <si>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</si>
  <si>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</si>
  <si>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</si>
  <si>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</si>
  <si>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</si>
  <si>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</si>
  <si>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</si>
  <si>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</si>
  <si>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</si>
  <si>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</si>
  <si>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</si>
  <si>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</si>
  <si>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</si>
  <si>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</si>
  <si>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</si>
  <si>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</si>
  <si>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</si>
  <si>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</si>
  <si>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</si>
  <si>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</si>
  <si>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</si>
  <si>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</si>
  <si>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</si>
  <si>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</si>
  <si>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</si>
  <si>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VI</t>
  </si>
  <si>
    <t>Прочие исследования</t>
  </si>
  <si>
    <t>257</t>
  </si>
  <si>
    <t xml:space="preserve">Идентификационное исследование органических соединений в воде (качественное определение) (метод ХМС) </t>
  </si>
  <si>
    <t>* Исследования проводятся вне области аккредитации</t>
  </si>
  <si>
    <t>ПРЕЙСКУРАНТ №3</t>
  </si>
  <si>
    <t>Исследование воздуха рабочей зоны, воздуха жилых и общественных зданий, атмосферного воздуха</t>
  </si>
  <si>
    <t>Исследование воздуха рабочей зоны</t>
  </si>
  <si>
    <t>Акролеин</t>
  </si>
  <si>
    <t>Алюминий (диАлюминий триоксид в виде аэрозоля дезинтеграции)</t>
  </si>
  <si>
    <t>Аминосоединения</t>
  </si>
  <si>
    <t>Амоксициллин</t>
  </si>
  <si>
    <t>Ацетонитрил</t>
  </si>
  <si>
    <t>Ацетон</t>
  </si>
  <si>
    <t>Бензол</t>
  </si>
  <si>
    <t>Бутилацетат</t>
  </si>
  <si>
    <t>Бутанол-1 (н-бутиловый спирт)</t>
  </si>
  <si>
    <t xml:space="preserve">Бутанол-2 </t>
  </si>
  <si>
    <t>Гексан</t>
  </si>
  <si>
    <t>Диметилбензол (м-Ксилол, о-Ксилол, п-Ксилол) при совместном определении</t>
  </si>
  <si>
    <t>Диоксид азота</t>
  </si>
  <si>
    <t>Диоксид кремния</t>
  </si>
  <si>
    <t>Диоксид серы</t>
  </si>
  <si>
    <t>Дихлорэтан</t>
  </si>
  <si>
    <t>Диэтиловый эфир</t>
  </si>
  <si>
    <t>Едкие щелочи</t>
  </si>
  <si>
    <t>Индустриальные (минеральные) масла</t>
  </si>
  <si>
    <t>Изопропанол (изопропиловый спирт)</t>
  </si>
  <si>
    <t>Изобутанол (изобутиловый спирт)</t>
  </si>
  <si>
    <t>Изоамиловый спирт</t>
  </si>
  <si>
    <t>Кальция сульфат дигидрат (гипс)</t>
  </si>
  <si>
    <t>Канифоль*</t>
  </si>
  <si>
    <t>Метанол</t>
  </si>
  <si>
    <t>Натрия карбонат</t>
  </si>
  <si>
    <t>Никотин</t>
  </si>
  <si>
    <t>Озон</t>
  </si>
  <si>
    <t>Оксид азота</t>
  </si>
  <si>
    <t>Оксид железа/диЖелозо триоксид</t>
  </si>
  <si>
    <t xml:space="preserve">Оксиды хрома/хромовый ангидрид </t>
  </si>
  <si>
    <t>Оксид цинка</t>
  </si>
  <si>
    <t>Панкреатин</t>
  </si>
  <si>
    <t>Перхлорэтилен</t>
  </si>
  <si>
    <t>Пыль</t>
  </si>
  <si>
    <t>Серная кислота</t>
  </si>
  <si>
    <t>Сероводород</t>
  </si>
  <si>
    <t>Сумма предельных углеводородов С12-С19</t>
  </si>
  <si>
    <t>Трихлорэтилен</t>
  </si>
  <si>
    <t>Уксусная кислота</t>
  </si>
  <si>
    <t>Фенол (гидроксибензол) (метод спектрофотометрический)</t>
  </si>
  <si>
    <t>Фенол (гидроксибензол) (метод ХМС)</t>
  </si>
  <si>
    <t>Фурфурол</t>
  </si>
  <si>
    <t>Фторид водорода</t>
  </si>
  <si>
    <t>Хлор</t>
  </si>
  <si>
    <t>Хлорбензол</t>
  </si>
  <si>
    <t>Хлорид водорода</t>
  </si>
  <si>
    <t>Хлористый винил (винилхлорид)</t>
  </si>
  <si>
    <t>Хлороформ (трихлорметан)</t>
  </si>
  <si>
    <t>Цианистые соединения</t>
  </si>
  <si>
    <t>Циклогексан</t>
  </si>
  <si>
    <t>Четыреххлористый углерод (тетрахлорметан)</t>
  </si>
  <si>
    <t xml:space="preserve">Эпихлоргидрин </t>
  </si>
  <si>
    <t>Этанол</t>
  </si>
  <si>
    <t>Этилбензол</t>
  </si>
  <si>
    <t>Этилцеллозольв</t>
  </si>
  <si>
    <t xml:space="preserve">Исследования газоанализаторами  </t>
  </si>
  <si>
    <t>72.1</t>
  </si>
  <si>
    <r>
      <t xml:space="preserve">Диоксид азота,  диоксид серы, оксид азота, оксид углерода, метан,  аммиак,  метилмеркаптан, фенол, этилмеркаптан, сероводород, гидрофторид, гидрохлорид, хлор, пропан, формальдегид </t>
    </r>
    <r>
      <rPr>
        <b/>
        <sz val="9"/>
        <rFont val="Times New Roman"/>
        <family val="1"/>
        <charset val="204"/>
      </rPr>
      <t>на каждый показатель</t>
    </r>
  </si>
  <si>
    <t>72.2</t>
  </si>
  <si>
    <t>Экспресс метод индикаторными трубками</t>
  </si>
  <si>
    <t>73.1</t>
  </si>
  <si>
    <t>Исследование атмосферного воздуха, воздуха жилых и общественных зданий</t>
  </si>
  <si>
    <t>Акрилонитрил</t>
  </si>
  <si>
    <t>Альфа-метилстирол</t>
  </si>
  <si>
    <t>Ацетальдегид</t>
  </si>
  <si>
    <t xml:space="preserve">Ацетонитрил </t>
  </si>
  <si>
    <t>Ацетофенон</t>
  </si>
  <si>
    <t>Белок</t>
  </si>
  <si>
    <t xml:space="preserve">Взвешенные вещества </t>
  </si>
  <si>
    <t xml:space="preserve">Гексен-1 </t>
  </si>
  <si>
    <t>Гептан</t>
  </si>
  <si>
    <t>Гептен-1</t>
  </si>
  <si>
    <t>Диметилформамид</t>
  </si>
  <si>
    <t>1,2-Дихлорэтан</t>
  </si>
  <si>
    <t>Кумол (изопропилбензол)</t>
  </si>
  <si>
    <t>Метилацетат</t>
  </si>
  <si>
    <t>Нафталин</t>
  </si>
  <si>
    <t>Оксид цинка*</t>
  </si>
  <si>
    <t>Пропанол-1</t>
  </si>
  <si>
    <t>Пропилбензол</t>
  </si>
  <si>
    <t>1,1,2,2-Тетрахлорэтан</t>
  </si>
  <si>
    <t>Тетрахлорэтилен</t>
  </si>
  <si>
    <t>Фосфорный ангидрид</t>
  </si>
  <si>
    <r>
      <t xml:space="preserve">Взвешенные вещества, диоксид азота,  диоксид серы, оксид азота, оксид углерода, метан, метилмеркаптан, фенол, этилмеркаптан, сероводород, гидрофторид, гидрохлорид, хлор, аммиак, пропан, метан, предельные углеводороды С12-С19, формальдегид, сажа, масла индустриальные (минеральные), фурфурол, диметилсульфид, взвешенные частицы РМ 10,  взвешенные частицы РМ 2,5 </t>
    </r>
    <r>
      <rPr>
        <b/>
        <sz val="9"/>
        <rFont val="Times New Roman"/>
        <family val="1"/>
        <charset val="204"/>
      </rPr>
      <t>на каждый показатель</t>
    </r>
  </si>
  <si>
    <t xml:space="preserve">Ртуть </t>
  </si>
  <si>
    <t>Гидрохлорид</t>
  </si>
  <si>
    <t xml:space="preserve">Нафталин </t>
  </si>
  <si>
    <t xml:space="preserve">Фенол (гидроксибензол) </t>
  </si>
  <si>
    <t xml:space="preserve">Фторид водорода </t>
  </si>
  <si>
    <t>Хром</t>
  </si>
  <si>
    <t>Идентификационное исследование воздуха</t>
  </si>
  <si>
    <t>Идентификационное исследование воздуха (качественное определение) (метод ХМС)</t>
  </si>
  <si>
    <t>Исследования смывов с поверхностей</t>
  </si>
  <si>
    <t>Затраты времени специалиста в дороге</t>
  </si>
  <si>
    <t>выезд специалиста для измерения на объект**, расположенный от 30 до 100 км от здания Центра или его филиала</t>
  </si>
  <si>
    <t>выезд специалиста для измерения на объект**, расположенный от 101 до 200 км от здания Центра или его филиала</t>
  </si>
  <si>
    <t>выезд специалиста для измерения на объект**, расположенный от 201 до 300 км от здания Центра или его филиала</t>
  </si>
  <si>
    <t>выезд специалиста для измерения на объект**, расположенный свыше 300 км от здания Центра или его филиала</t>
  </si>
  <si>
    <t>** Выезд специалиста на объект подразумевает доставку специалистов Исполнителя силами Исполнителя до объекта Заказчика и обратно до местонахождения Исполнителя</t>
  </si>
  <si>
    <t>ПРЕЙСКУРАНТ №4</t>
  </si>
  <si>
    <t>Исследование почвы</t>
  </si>
  <si>
    <t>Влажность</t>
  </si>
  <si>
    <t>Нитритный азот</t>
  </si>
  <si>
    <t>Обменный аммоний</t>
  </si>
  <si>
    <t>2,4-Д методом ХМС</t>
  </si>
  <si>
    <r>
      <t xml:space="preserve">2,4-Д (метод ТСХ) </t>
    </r>
    <r>
      <rPr>
        <b/>
        <sz val="9"/>
        <rFont val="Times New Roman"/>
        <family val="1"/>
        <charset val="204"/>
      </rPr>
      <t>филиал в Кирово-Чепецком районе</t>
    </r>
  </si>
  <si>
    <t>15.3</t>
  </si>
  <si>
    <t>Хлорофос</t>
  </si>
  <si>
    <t>15.4</t>
  </si>
  <si>
    <t>15.5</t>
  </si>
  <si>
    <t xml:space="preserve">Метафос </t>
  </si>
  <si>
    <t>15.6</t>
  </si>
  <si>
    <t>15.7</t>
  </si>
  <si>
    <t>Трихлорметафос</t>
  </si>
  <si>
    <t>15.8</t>
  </si>
  <si>
    <r>
      <t xml:space="preserve">Фосфорорганические пестициды (хлорофос, карбофос, метафос, фозалон, трихлорметафос) </t>
    </r>
    <r>
      <rPr>
        <b/>
        <sz val="9"/>
        <rFont val="Times New Roman"/>
        <family val="1"/>
        <charset val="204"/>
      </rPr>
      <t>при совместном определении</t>
    </r>
  </si>
  <si>
    <t>15.9</t>
  </si>
  <si>
    <t>α,β,γ- ГХЦГ</t>
  </si>
  <si>
    <t>15.10</t>
  </si>
  <si>
    <t>15.11</t>
  </si>
  <si>
    <t>15.12</t>
  </si>
  <si>
    <t>15.13</t>
  </si>
  <si>
    <t>ДДТ (и его метаболиты)</t>
  </si>
  <si>
    <t>15.14</t>
  </si>
  <si>
    <r>
      <t>Хлорорганические пестициды (α,β,γ- ГХЦГ изомеры, гептахлор, гексахлорбензол, альдрин, ДДТ, ДДЕ, ДДД)</t>
    </r>
    <r>
      <rPr>
        <b/>
        <sz val="9"/>
        <rFont val="Times New Roman"/>
        <family val="1"/>
        <charset val="204"/>
      </rPr>
      <t xml:space="preserve"> при совместном определении</t>
    </r>
  </si>
  <si>
    <t>15.15</t>
  </si>
  <si>
    <t xml:space="preserve">Полихлорированные бифенилы (ПХБ) </t>
  </si>
  <si>
    <t>Фенол</t>
  </si>
  <si>
    <r>
      <t xml:space="preserve">Фенолы замещенные и хлорированные </t>
    </r>
    <r>
      <rPr>
        <b/>
        <sz val="9"/>
        <rFont val="Times New Roman"/>
        <family val="1"/>
        <charset val="204"/>
      </rPr>
      <t>при совместном определении</t>
    </r>
  </si>
  <si>
    <t>Фтор (водорастворимый)</t>
  </si>
  <si>
    <t>ПРЕЙСКУРАНТ №5</t>
  </si>
  <si>
    <t>Санитарно-токсикологические исследования, в т.ч. на альтернативных моделях</t>
  </si>
  <si>
    <t>№п/п</t>
  </si>
  <si>
    <t xml:space="preserve">Санитарно-токсикологические исследования в модельной среде </t>
  </si>
  <si>
    <t>Ацетон (упаковка)</t>
  </si>
  <si>
    <t>Бутанол (бутиловый спирт)</t>
  </si>
  <si>
    <t>Винилацетат</t>
  </si>
  <si>
    <t>Гексаметилендиамин</t>
  </si>
  <si>
    <t xml:space="preserve">Диоктилфталат </t>
  </si>
  <si>
    <t>Изопропилбензол</t>
  </si>
  <si>
    <t>Кремний</t>
  </si>
  <si>
    <t xml:space="preserve">М-ксилол </t>
  </si>
  <si>
    <t>О-ксилол</t>
  </si>
  <si>
    <t>Пропанол (пропиловый спирт)</t>
  </si>
  <si>
    <t>Пропилацетат</t>
  </si>
  <si>
    <t xml:space="preserve">П-ксилол </t>
  </si>
  <si>
    <t xml:space="preserve">Свинец </t>
  </si>
  <si>
    <t>Фенол (метод ХМС)</t>
  </si>
  <si>
    <t>Фенол (метод спектрофотометрический)</t>
  </si>
  <si>
    <t>Формальдегид (метод спектрофотометрический)</t>
  </si>
  <si>
    <t>Формальдегид (упаковка) (метод ГХ)</t>
  </si>
  <si>
    <t>Хром суммарно</t>
  </si>
  <si>
    <t>Этиленгликоль</t>
  </si>
  <si>
    <t>Санитарно-токсикологические исследования в воздушной среде</t>
  </si>
  <si>
    <t xml:space="preserve">Аммиак </t>
  </si>
  <si>
    <t xml:space="preserve">Винилацетат </t>
  </si>
  <si>
    <t>Гексен-1</t>
  </si>
  <si>
    <t>Изобутилацетат</t>
  </si>
  <si>
    <t>М-ксилол</t>
  </si>
  <si>
    <t>П-ксилол</t>
  </si>
  <si>
    <t xml:space="preserve">Фенол </t>
  </si>
  <si>
    <t>Хлористый винил</t>
  </si>
  <si>
    <t>Органолептические исследования</t>
  </si>
  <si>
    <t>Запах вытяжки</t>
  </si>
  <si>
    <t>Запах образца</t>
  </si>
  <si>
    <t xml:space="preserve">Мутность (муть) </t>
  </si>
  <si>
    <t>Внешний вид, цвет, осадок</t>
  </si>
  <si>
    <t>Привкус водной вытяжки образца</t>
  </si>
  <si>
    <t>Цветность*</t>
  </si>
  <si>
    <t>Определение индекса токсичности</t>
  </si>
  <si>
    <t>Индекс токсичности в водной среде</t>
  </si>
  <si>
    <t xml:space="preserve">Индекс токсичности в воздушной среде </t>
  </si>
  <si>
    <t>Определение класса опасности отходов</t>
  </si>
  <si>
    <t>Определение класса опасности отходов по фитотоксичности</t>
  </si>
  <si>
    <t>Экспресс-оценка токсичности отходов по индексу токсичности</t>
  </si>
  <si>
    <t>Исследование сухих (концентрированных) дезинфицирующих средств</t>
  </si>
  <si>
    <t>Активное вещество в дез.препарате</t>
  </si>
  <si>
    <t>VII</t>
  </si>
  <si>
    <t>Исследование ваты медицинской гигроскопической</t>
  </si>
  <si>
    <t>113.1</t>
  </si>
  <si>
    <t>Влажность*</t>
  </si>
  <si>
    <t>113.2</t>
  </si>
  <si>
    <t>Засоренность*</t>
  </si>
  <si>
    <t>113.3</t>
  </si>
  <si>
    <t>Запах*</t>
  </si>
  <si>
    <t>113.4</t>
  </si>
  <si>
    <t>Масса пачек*</t>
  </si>
  <si>
    <t>113.5</t>
  </si>
  <si>
    <t>Поглотительная способность*</t>
  </si>
  <si>
    <t>113.6</t>
  </si>
  <si>
    <t>Реакция водной вытяжки*</t>
  </si>
  <si>
    <t>113.7</t>
  </si>
  <si>
    <t>Содержание плотных нечесанных скоплений волокон-узелков*</t>
  </si>
  <si>
    <t>113.8</t>
  </si>
  <si>
    <t>Содержание коротких волокон (менне 5 мм) и хлопковой пыли*</t>
  </si>
  <si>
    <t>113.9</t>
  </si>
  <si>
    <t>Содержание посторонних примесей*</t>
  </si>
  <si>
    <t>113.10</t>
  </si>
  <si>
    <t>Содержание восстанавливающих веществ*</t>
  </si>
  <si>
    <t>Исследование парфюмерно-косметических средств</t>
  </si>
  <si>
    <t>114.1</t>
  </si>
  <si>
    <t>114.2</t>
  </si>
  <si>
    <t>Внешний вид, цвет, запах и кроющая способности*</t>
  </si>
  <si>
    <t>114.3</t>
  </si>
  <si>
    <t>Кислотное число продукции декоративной косметики*</t>
  </si>
  <si>
    <t>114.4</t>
  </si>
  <si>
    <t>Массовая доля воды и летучих веществ (сухого вещества)*</t>
  </si>
  <si>
    <t>Пенное число  продукции в аэрозольной упаковке*</t>
  </si>
  <si>
    <t>Устойчивость пены в средствах для бритья продукции в аэрозольной упаковке*</t>
  </si>
  <si>
    <t>Массовая доля нелетучих веществ продукции в аэрозольной упаковке*</t>
  </si>
  <si>
    <t>Время высыхания лака продукции в аэрозольной упаковке*</t>
  </si>
  <si>
    <t>Прочность и герметичность аэрозольной упаковки*</t>
  </si>
  <si>
    <t>Карбонильное число в продукции декоративной косметики на жировосковой основе*</t>
  </si>
  <si>
    <t>Степень компактности*</t>
  </si>
  <si>
    <t>Массовая доля мышьяка</t>
  </si>
  <si>
    <t>Массовая доля свинца</t>
  </si>
  <si>
    <t>Массовая доля ртути</t>
  </si>
  <si>
    <t>Массовая доля меди</t>
  </si>
  <si>
    <t>Исследование мыла хозяйственного и туалетного</t>
  </si>
  <si>
    <t>115.1</t>
  </si>
  <si>
    <t xml:space="preserve">Массовая доля свободного углекислого натрия* </t>
  </si>
  <si>
    <t>115.2</t>
  </si>
  <si>
    <t>Массовая доля свободной едкой щелочи*</t>
  </si>
  <si>
    <t>115.3</t>
  </si>
  <si>
    <t>Массовая доля  хлористого натрия*</t>
  </si>
  <si>
    <t>115.4</t>
  </si>
  <si>
    <t>Массовая доля примесей, нерастрастворимых в воде*</t>
  </si>
  <si>
    <t>Исследование других материалов</t>
  </si>
  <si>
    <t>Водородный показатель рН</t>
  </si>
  <si>
    <t>Герметичность упаковки*</t>
  </si>
  <si>
    <t>Гигроскопичность тканей</t>
  </si>
  <si>
    <t>Капиллярная впитываемость бумаги или картона</t>
  </si>
  <si>
    <t>Кислотное число (изменение) (упаковка)</t>
  </si>
  <si>
    <t>Метанол в стеклоомывающих жидкостях</t>
  </si>
  <si>
    <t>Прочность фиксации краски на упаковке*</t>
  </si>
  <si>
    <t>Стойкость защитно-декоративного покрытия под воздействием слюны и пота (игрушки)</t>
  </si>
  <si>
    <t>Стойкость к влажной обработке образца (игрушки)</t>
  </si>
  <si>
    <t>Стойкость к горячей воде посуды и изделий хозяйтсвенного назначения (пластмассы)</t>
  </si>
  <si>
    <t>Стойкость (химическая) посуды и изделий хозяйственного назначения из пластмасс к раствору кислоты и мыльно-щелочным растворам</t>
  </si>
  <si>
    <t>Высота каблука (обувь)</t>
  </si>
  <si>
    <t>Масса полупары (обувь)</t>
  </si>
  <si>
    <t>Идентификационное исследование воздуха из испытательных камер (качественное определение) (метод ХМС)</t>
  </si>
  <si>
    <t>Идентификационное исследование органических соединений в воде и водных вытяжках (качественное определение) (метод ХМС)</t>
  </si>
  <si>
    <t>Цена без НДС</t>
  </si>
  <si>
    <t>ПРЕЙСКУРАНТ №6</t>
  </si>
  <si>
    <t>на платные услуги отдела социально-гигиенического мониторинга и оценки риска</t>
  </si>
  <si>
    <t>Цена с НДС</t>
  </si>
  <si>
    <t>Оценка риска для здоровья населения от воздействия факторов среды обитания человека</t>
  </si>
  <si>
    <t>Этапы, не зависящие от количества  выбрасываемых веществ*</t>
  </si>
  <si>
    <t>Этапы, зависящие от количества  выбрасываемых веществ (на 1 вещество)*</t>
  </si>
  <si>
    <t>* при расчете стоимости учитываются п.1.1,п.1.2</t>
  </si>
  <si>
    <t>ПРЕЙСКУРАНТ №7</t>
  </si>
  <si>
    <t>на платные услуги отдела организации дезинфекционной деятельности</t>
  </si>
  <si>
    <t xml:space="preserve">Итого, без НДС </t>
  </si>
  <si>
    <t>Всего, с НДС</t>
  </si>
  <si>
    <t>Проведение дератизационных работ</t>
  </si>
  <si>
    <t>1 уровень сложности* (за 1 кв.м.)</t>
  </si>
  <si>
    <t>2 уровень сложности* (за 1 кв.м.)</t>
  </si>
  <si>
    <t>3 уровень сложности* (за 1 кв.м.)</t>
  </si>
  <si>
    <t>в пассажирском вагоне, вагоне спец.формирования, вагоне-ресторане (1 вагон)</t>
  </si>
  <si>
    <t>дератизация внеплановая пассажирского вагона, вагона-ресторана (1 вагон)</t>
  </si>
  <si>
    <t>дератизация территории (за 1 га)</t>
  </si>
  <si>
    <t>социально-значимых объектов (за 1 кв.м) (включая контроль эффективности дератизационных мероприятий)</t>
  </si>
  <si>
    <t>Обследование объекта/территории на заселенность грызунами (за 1 га) (при выполнении дератизации силами ЦГиЭ)</t>
  </si>
  <si>
    <t>Контроль эффективности дератизационных мероприятий (за 1 га) (при выполнении дератизации силами ЦГиЭ)</t>
  </si>
  <si>
    <t xml:space="preserve">Проведение дезинсекционных работ </t>
  </si>
  <si>
    <t>в пассажирском вагоне дальнего следования, пригородного сообщениия (1 вагон)</t>
  </si>
  <si>
    <t>в вагоне спец.формирования, вагоне-рестроране (1 вагон)</t>
  </si>
  <si>
    <t>дезинсекция внеплановая (с насекомыми) в пассажирском вагоне, вагоне-рестроране, вагоне спец. формирования (1 вагон)</t>
  </si>
  <si>
    <t>в санитарной установке</t>
  </si>
  <si>
    <t>по обработке уличного контейнера для пищевых отходов</t>
  </si>
  <si>
    <t>в жилых помещениях</t>
  </si>
  <si>
    <t>4.9.1</t>
  </si>
  <si>
    <t>площадью до 40 кв.м</t>
  </si>
  <si>
    <t>4.9.2</t>
  </si>
  <si>
    <t>площадью от 41 до 60 кв.м</t>
  </si>
  <si>
    <t>4.9.3</t>
  </si>
  <si>
    <t>площадью от 61 до 100 кв.м</t>
  </si>
  <si>
    <t>4.9.4</t>
  </si>
  <si>
    <t>площадью более 100 кв.м (за 1 кв.м)</t>
  </si>
  <si>
    <t>Обследование объекта на заселенность членистоногими</t>
  </si>
  <si>
    <t>Контроль эффективности дезисекционных мероприятий</t>
  </si>
  <si>
    <t>Проведение дезинфекционных работ</t>
  </si>
  <si>
    <t>заключительная дезинфекция за 1 кв.м (в случае выявления фактов заражения вирусной инфекцией)</t>
  </si>
  <si>
    <t>в санитарной установке (препаратом Демос)</t>
  </si>
  <si>
    <t>внеплановая (очаговая) дезинфекция в пассажирском вагоне, вагоне-ресторане, вагоне спец. формирования (1 вагон)</t>
  </si>
  <si>
    <t>по обработке железного контейнера для перевозки пищевых продуктов</t>
  </si>
  <si>
    <t>по обработке холодильных камер (1 куб.м)</t>
  </si>
  <si>
    <t>По обработке транспорта для перевозки пищевых  продуктов</t>
  </si>
  <si>
    <t>7.11.1</t>
  </si>
  <si>
    <t>до 15 куб.м</t>
  </si>
  <si>
    <t>7.11.2</t>
  </si>
  <si>
    <t>от 16 куб.м. до 60 куб.м</t>
  </si>
  <si>
    <t>7.11.3</t>
  </si>
  <si>
    <t>от 61 куб.м. до 100 куб.м</t>
  </si>
  <si>
    <t>Обследование объекта до проведения акарицидной обработки</t>
  </si>
  <si>
    <t>до 30 соток</t>
  </si>
  <si>
    <t>от 31 до 50 соток</t>
  </si>
  <si>
    <t xml:space="preserve">от 51 сотки до 1 га </t>
  </si>
  <si>
    <t>от 1 га до 5 га (за 1 сотку)</t>
  </si>
  <si>
    <t>от 5 га до 10 га (за 1 сотку)</t>
  </si>
  <si>
    <t>от 10 га до 50 га (за 1 сотку)</t>
  </si>
  <si>
    <t>более 50 га (за 1 сотку)</t>
  </si>
  <si>
    <t>Проведение акарицидной обработки территории</t>
  </si>
  <si>
    <t>до 30 соток (за 1 сотку)</t>
  </si>
  <si>
    <t>от 31 до 50 соток (за 1 сотку)</t>
  </si>
  <si>
    <t>от 51 сотки до 1 га (за 1 сотку)</t>
  </si>
  <si>
    <t>социально-значимых объектов (за 1 га) (включая контроль эффективности противоклещевой обработки)</t>
  </si>
  <si>
    <t>Оценка эффективности проведения противоклещевой обработки</t>
  </si>
  <si>
    <t>Комплексное обследование объекта до и после проведения акарицидной обработки с проведением акарицидной обработки (за 1 сотку)</t>
  </si>
  <si>
    <t xml:space="preserve">от 1 га до 5 га </t>
  </si>
  <si>
    <t xml:space="preserve">от 5 га до 10 га </t>
  </si>
  <si>
    <t xml:space="preserve">от 10 га до 50 га </t>
  </si>
  <si>
    <t>более 50 га</t>
  </si>
  <si>
    <t>Оценка санитарно-эпидемиологического, зоо-энтомологического состояния территории</t>
  </si>
  <si>
    <t>Объекты/территории площадью до 200 кв.м.</t>
  </si>
  <si>
    <t>Объекты/территории площадью от 201-400 кв.м.</t>
  </si>
  <si>
    <t>Объекты/территории площадью от 401-1000 кв.м.</t>
  </si>
  <si>
    <t>Объекты/территории площадью от 1001-5000 кв.м.</t>
  </si>
  <si>
    <t>Объекты/территории площадью от 5001-10000 кв.м.</t>
  </si>
  <si>
    <t>Объекты/территории площадью более 1 га (за 1 га)</t>
  </si>
  <si>
    <t>выезд специалиста для измерения на объект*, расположенный от 30 до 100 км от здания Центра или его филиала</t>
  </si>
  <si>
    <t>13.2</t>
  </si>
  <si>
    <t>выезд специалиста для измерения на объект*, расположенный от 101 до 200 км от здания Центра или его филиала</t>
  </si>
  <si>
    <t>13.3</t>
  </si>
  <si>
    <t>выезд специалиста для измерения на объект*, расположенный от 201 до 300 км от здания Центра или его филиала</t>
  </si>
  <si>
    <t>13.4</t>
  </si>
  <si>
    <t>выезд специалиста для измерения на объект*, расположенный свыше 300 км от здания Центра или его филиала</t>
  </si>
  <si>
    <t>* 1 уровень сложности: отсутствие или наличие на объекте одиночных особей грызунов и насекомых (в т.ч. клещей)</t>
  </si>
  <si>
    <t>* 2 уровень сложности: наличие на объекте устойчивой популяции грызунов и насекомых (в т.ч. клещей), неудовлетворительное санитарно-техническое состояние объекта</t>
  </si>
  <si>
    <t>* 3 уровень сложности: неудовлетворительное санитарно-техническое состояние объекта, грызуны и насекомые (в т.ч. клещи) определяются визуально, портят продукты, создают угрозу возникновения инфекционных заболеваний</t>
  </si>
  <si>
    <t>* Выезд специалиста на объект подразумевает доставку специалистов Исполнителя силами Исполнителя до объекта Заказчика и обратно до места нахождения Исполнителя</t>
  </si>
  <si>
    <t>Прейскурант №8</t>
  </si>
  <si>
    <t>на платные услуги лаборатории вирусных и особо-опасных бактериальных инфекций</t>
  </si>
  <si>
    <t>Капельные инфекции</t>
  </si>
  <si>
    <t>Грипп-РТГА с 3 антигенами (А1, А3, викторианская линия)</t>
  </si>
  <si>
    <t>Грипп-РТГА с 4 антигенами (А1, А3, викторианская, ямагатская линия)</t>
  </si>
  <si>
    <t>Грипп-выявление РНК вирусов гриппа А и В методом ПЦР</t>
  </si>
  <si>
    <t>Грипп-типирование (идентификация субтипов Н1N1 и Н3N2) вируса гриппа А методом ПЦР</t>
  </si>
  <si>
    <t>Грипп-выявление РНК вируса гриппа свиней А/Н1 методом ПЦР</t>
  </si>
  <si>
    <t>Грипп-типирование (идентификация субтипов H5, H7, H9) вирусов гриппа А методом ПЦР</t>
  </si>
  <si>
    <t>ОРВИ-выявление РНК/ДНК РС-вируса, метапневмовируса, коронавируса, риновируса, аденовируса, бокавируса, вирусов парагриппа методом ПЦР</t>
  </si>
  <si>
    <t>Корь-определение IgG антител методом ИФА</t>
  </si>
  <si>
    <t>Краснуха-определение IgG антител методом ИФА</t>
  </si>
  <si>
    <t>Паротит-определение IgG антител методом ИФА</t>
  </si>
  <si>
    <r>
      <t>Возбудители пневмонии-выявление ДНК Mycoplasma pneumoniae и Chlamydophila pneumoniae</t>
    </r>
    <r>
      <rPr>
        <sz val="10"/>
        <color indexed="53"/>
        <rFont val="Times New Roman"/>
        <family val="1"/>
        <charset val="204"/>
      </rPr>
      <t xml:space="preserve"> </t>
    </r>
    <r>
      <rPr>
        <sz val="10"/>
        <rFont val="Times New Roman"/>
        <family val="1"/>
        <charset val="204"/>
      </rPr>
      <t>методом ПЦР</t>
    </r>
  </si>
  <si>
    <t>Возбудители пневмонии-выявление ДНК Legionella pneumophila методом ПЦР</t>
  </si>
  <si>
    <t>Дифтерия определение титра антител методом РПГА</t>
  </si>
  <si>
    <t>Столбняк - определение титра антител методом РПГА</t>
  </si>
  <si>
    <t>Исследование мазка из зева, носа на коронавирус методом ПЦР</t>
  </si>
  <si>
    <t>Кишечные инфекции</t>
  </si>
  <si>
    <t>Ротавирусы-выявление антигена методом ИФА</t>
  </si>
  <si>
    <t>Кишечные вирусы-выявление РНК норовирусов, астровирусов, ротавирусов методом ПЦР</t>
  </si>
  <si>
    <t>Норовирусы-выявление антигена норовирусов геногрупп 1 и 2 методом ИФА</t>
  </si>
  <si>
    <t>Норовирусы-выявление и дифференциация норовирусов 1 и 2 геногруппы методом ПЦР</t>
  </si>
  <si>
    <t>Аденовирусы-выявление антигена методом ИФА</t>
  </si>
  <si>
    <t>Возбудители острых кишечных инфекций-выявление и дифференциация ДНК (РНК) микроорганизмов рода шигелла и энтероинвазивных E. coli, сальмонелла и термофильных кампилобактерий, аденовирусов группы F и ротавирусов группы А, норовирусов 2 генотипа и астровирусов методом ПЦР</t>
  </si>
  <si>
    <t>Энтеровирусы-выявление возбудителя вирусологическим методом</t>
  </si>
  <si>
    <t>Энтеровирусы-выявление РНК методом ПЦР</t>
  </si>
  <si>
    <t>Энтеровирус 71 типа- выявление РНК методом ПЦР</t>
  </si>
  <si>
    <t>Реакция нейтрализации (РН) на иммунитет к вирусам полиомиелита</t>
  </si>
  <si>
    <t>Полиовирусы-выявление РНК полиовирусов и энтеровирусов группы С (НЕV-С) с дифференцировкой вакцинных штаммов полиовирусов (Sabin1, Sabin2, Sabin3) методом ПЦР</t>
  </si>
  <si>
    <t>Иерсинии-выявление и дифференциация ДНК вирулентных и авирулентных штаммов Yersinia enterocolitica  и штаммов Yersinia pseudotuberculosis методом ПЦР</t>
  </si>
  <si>
    <t>Холера-выявление ДНК Vibrio cholerae методом ПЦР</t>
  </si>
  <si>
    <t>Клещевой энцефалит-определение концентрации IgG антител методом ИФА</t>
  </si>
  <si>
    <t>Клещевой энцефалит-выявление IgM антител методом ИФА</t>
  </si>
  <si>
    <t>Клещевой энцефалит-выявление IgG антител методом ИФА</t>
  </si>
  <si>
    <t>Клещевой боррелиоз-выявление IgG антител методом ИФА</t>
  </si>
  <si>
    <t>Клещевой боррелиоз-выявление IgM антител методом ИФА</t>
  </si>
  <si>
    <t>Возбудители клещевых инфекций (клещевой энцефалит, клещевой боррелиоз, моноцитарный эрлихиоз, гранулоцитарный анаплазмоз) методом ПЦР</t>
  </si>
  <si>
    <t>Моноцитарный эрлихиоз и гранулоцитарный анаплазмоз методом ПЦР</t>
  </si>
  <si>
    <t>Лихорадка Западного Нила - выявление IgG антител методом ИФА</t>
  </si>
  <si>
    <t>Лихорадка Западного Нила-выявление РНК методом ПЦР</t>
  </si>
  <si>
    <t>Вирусные гепатиты</t>
  </si>
  <si>
    <t>Вирусный гепатит А-выявление антигена методом ИФА</t>
  </si>
  <si>
    <t>Вирусный гепатит А-выявление IgM антител методом ИФА</t>
  </si>
  <si>
    <t>Вирусный гепатит А-выявление IgG антител методом ИФА</t>
  </si>
  <si>
    <t>Вирусный гепатит В-выявление поверхностного антигена (HBsAg) с подтверждающим тестом методом ИФА</t>
  </si>
  <si>
    <t>Вирусный гепатит В-определение антител против HBsAg методом ИФА</t>
  </si>
  <si>
    <t>Выявление антител к вирусу гепатита С методом ИФА</t>
  </si>
  <si>
    <t>Вирусный гепатит С, идентификация спектра антител IgG и IgM методом ИФА</t>
  </si>
  <si>
    <t>Паразитарные заболевания</t>
  </si>
  <si>
    <t>Лямблии-выявление суммарных антител методом ИФА</t>
  </si>
  <si>
    <t>Гельминты- выявление IgG антител к описторхисам, трихинеллам, токсокарам, эхинококкам методом ИФА</t>
  </si>
  <si>
    <t>Гельминты- выявление IgG антител к аскаридам методом ИФА</t>
  </si>
  <si>
    <t>Медицинские услуги</t>
  </si>
  <si>
    <t>Забор крови</t>
  </si>
  <si>
    <t>Удаление клеща с оформлением медицинской документации</t>
  </si>
  <si>
    <t>VIII</t>
  </si>
  <si>
    <t>Исследование объектов окружающей среды</t>
  </si>
  <si>
    <t>Исследование клеща на антиген вируса клещевого энцефалита методом ИФА</t>
  </si>
  <si>
    <t>Исследование клеща на выявление РНК/ДНК инфекций: TBEV, B.burgorferisl, E. chaffcensis/E.muris и ДНК phagocytophillum  для физических лиц методом ПЦР</t>
  </si>
  <si>
    <t xml:space="preserve">Исследование клеща на выявление РНК/ДНК инфекций: TBEV, B.burgorferisl, E. chaffcensis/E.muris и ДНК phagocytophillum методом ПЦР для юридических лиц с оформлением сопутствующей информации             </t>
  </si>
  <si>
    <t>Исследование воды на ротавирусный антиген методом ИФА</t>
  </si>
  <si>
    <t>Исследование воды на ротавирусный и антиген вируса гепатита А методом ИФА</t>
  </si>
  <si>
    <t>Исследование воды на РНК норовирусов, астровирусов, ротавирусов методом ПЦР</t>
  </si>
  <si>
    <t>Исследование воды на PНК норовирусов 1 и 2 геногрупп методом ПЦР</t>
  </si>
  <si>
    <t>Исследование воды на возбудителей острых кишечных инфекций (шигеллы и энтероинвазивные E.coli, сальмонелла и термофильные кампилобактерии, аденовирусы группы F и ротавирусы группы А, норовирусы 2 генотипа и астровирусы) методом ПЦР</t>
  </si>
  <si>
    <t>Исследование продуктов питания на ДНК Salmonella spp методом ПЦР</t>
  </si>
  <si>
    <t>Выявление ДНК диарогенных E.coli в продовольственном сырье и пищевых продуктах методом ПЦР</t>
  </si>
  <si>
    <t>Исследование объектов окружающей среды на РНК энтеровирусов методом ПЦР</t>
  </si>
  <si>
    <t>Исследование объектов окружающей среды на РНК энтеровируса 71 типа методом ПЦР</t>
  </si>
  <si>
    <t>Исследование объектов окружающей среды на РНК поливирусов и энтеровирусов группы С (НЕV-С) с дифференцировкой вакцинных штаммов полиовирусов (Sabin1, Sabin2, Sabin3) методом ПЦР</t>
  </si>
  <si>
    <t>Исследование объектов окружающей среды на ДНК Legionella pneumophila методом ПЦР</t>
  </si>
  <si>
    <t>Исследование объектов окружающей среды на ДНК вирулентных и авирулентных штаммов Yersinia enterocolitica  и штаммов Yersinia pseudotuberculosis методом ПЦР</t>
  </si>
  <si>
    <t>Исследование объектов окружающей среды на PНК вируса Западного Нила методом ПЦР</t>
  </si>
  <si>
    <t>Исследование объектов окружающей среды на холерный вибрион методом ПЦР</t>
  </si>
  <si>
    <t>Исследование объектов окружающей среды на ДНК возбудителя сибирской язвы методом ПЦР</t>
  </si>
  <si>
    <t>Исследование продовольственного сырья и продуктов питания на ГМО (промотор 35S, промотор FMV, терминатор NOS) методом ПЦР</t>
  </si>
  <si>
    <t>Исследование смывов с поверхностей на РНК вируса (COVID-19) (1 смыв) методом ПЦР</t>
  </si>
  <si>
    <t>Исследование воды на РНК вируса COVID-19 методом ПЦР</t>
  </si>
  <si>
    <t>Выявление суммарных антител к Treponema pallidum методом ИФА в препаратах крови на этапах производства</t>
  </si>
  <si>
    <t>Проверка качества основного пептона</t>
  </si>
  <si>
    <t>Проверка качества щелочного агара</t>
  </si>
  <si>
    <t>Энтомологические исследования почвы</t>
  </si>
  <si>
    <t>Личинки - Л, куколки - К синантропных мух</t>
  </si>
  <si>
    <t>ПРЕЙСКУРАНТ №9</t>
  </si>
  <si>
    <t>на платные услуги бактериологической  лаборатории</t>
  </si>
  <si>
    <t>Бактериологические, паразитологические исследования воды (питьевой, поверхностных водных объектов, сточной, бассейнов)</t>
  </si>
  <si>
    <t>ОКБ, Escherichia coli титрационный метод (питьевая вода, вода бассейнов)</t>
  </si>
  <si>
    <t>ОКБ, Escherichia coli мембранный метод (питьевая вода, вода бассейнов)</t>
  </si>
  <si>
    <t>ОКБ, Escherichia coli титрационный метод (вода поверхностных водных объектов, сточная вода)</t>
  </si>
  <si>
    <t>ОКБ, Escherichia coli прямой метод (сточная вода)</t>
  </si>
  <si>
    <t xml:space="preserve">ОМЧ на одну температуру инкубации </t>
  </si>
  <si>
    <t>Legionella pneumophila</t>
  </si>
  <si>
    <t>Колифаги (сточная вода, вода поверхностных водных объектов)</t>
  </si>
  <si>
    <t>Колифаги (питьевая вода, вода бассейнов)</t>
  </si>
  <si>
    <t xml:space="preserve">Бактерии рода Salmonella </t>
  </si>
  <si>
    <t>Pseudomonas aeruginosa</t>
  </si>
  <si>
    <t>Споры сульфитредуцирующих клостридий (питьевая вода, вода поверхностных водных объектов)</t>
  </si>
  <si>
    <t>Энтерококки (питьевая вода, вода бассейнов)</t>
  </si>
  <si>
    <t>Энтерококки (вода поверхностных водных объектов, сточная вода)</t>
  </si>
  <si>
    <t xml:space="preserve">Candida albicans </t>
  </si>
  <si>
    <t>Staphylococcus aureus</t>
  </si>
  <si>
    <t>Острая токсичность</t>
  </si>
  <si>
    <t>Хроническая токсичность</t>
  </si>
  <si>
    <t>Цисты и ооцисты патогенных простейших, яйца и личинки гельминтов (питьевая вода, вода бассейнов) при совместном определении</t>
  </si>
  <si>
    <t>18.1</t>
  </si>
  <si>
    <t>Ооцисты криптоспоридий (питьевая вода, вода бассейнов)</t>
  </si>
  <si>
    <t>18.2</t>
  </si>
  <si>
    <t>Цисты кишечных простейших, яйца и личинки гельминтов (питьевая вода, вода бассейнов)</t>
  </si>
  <si>
    <t>Цисты и ооцисты патогенных простейших, яйца и личинки гельминтов (вода поверхностных водных объектов, сточная вода) при совместном определении</t>
  </si>
  <si>
    <t>19.1</t>
  </si>
  <si>
    <t xml:space="preserve">Ооцисты криптоспоридий (вода поверхностных водных объектов, сточная вода) </t>
  </si>
  <si>
    <t>19.2</t>
  </si>
  <si>
    <t>Цисты кишечных простейших, яйца и личинки гельминтов (вода поверхностных водных объектов, сточная вода)</t>
  </si>
  <si>
    <t xml:space="preserve">Бактериологические, паразитологические исследования упакованной питьевой и минеральной воды </t>
  </si>
  <si>
    <t>БГКП, Escherichia coli</t>
  </si>
  <si>
    <t xml:space="preserve">БГКП, Escherichia coli , Pseudomonas aeruginosa </t>
  </si>
  <si>
    <t xml:space="preserve">Споры сульфитредуцирующих клостридий </t>
  </si>
  <si>
    <t xml:space="preserve">Энтерококки </t>
  </si>
  <si>
    <t xml:space="preserve">Цисты лямблий </t>
  </si>
  <si>
    <t xml:space="preserve">Яйца гельминтов </t>
  </si>
  <si>
    <t>Ооцисты криптоспоридий</t>
  </si>
  <si>
    <t>Бактериологические исследования воздуха</t>
  </si>
  <si>
    <t>ОМЧ</t>
  </si>
  <si>
    <t>Дрожжи, плесени</t>
  </si>
  <si>
    <t>Бактериологические, паразитологические исследования почвы</t>
  </si>
  <si>
    <t>ОКБ, в т.ч. Escherichia coli (БГКП, ЛКП), энтерококки (фекальные), патогенные бактерии в т.ч. рода Salmonella при совместном определении</t>
  </si>
  <si>
    <t>33.1</t>
  </si>
  <si>
    <t xml:space="preserve">ОКБ, в том числе Escherichia coli (БГКП, ЛКП) </t>
  </si>
  <si>
    <t>33.2</t>
  </si>
  <si>
    <t xml:space="preserve">Энтерококки (фекальные) </t>
  </si>
  <si>
    <t>33.3</t>
  </si>
  <si>
    <t>Патогенные бактерии, в том числе рода Salmonella</t>
  </si>
  <si>
    <t>Энтеробактерии</t>
  </si>
  <si>
    <t>Clostridium perfringens</t>
  </si>
  <si>
    <t>Общая численность почвенных микроорганизмов (ОМЧ)</t>
  </si>
  <si>
    <t>Определение степени токсичности почв по отношению к микроорганизмам качественным методом (на один тест-микроорганизм)</t>
  </si>
  <si>
    <t>Определение степени токсичности почв по отношению к микроорганизмам качественно-количественным методом (на один тест-микроорганизм)</t>
  </si>
  <si>
    <t xml:space="preserve">Жизнеспособные яйца гельминтов (почва, песок, осадок сточных вод, твердые бытовые отходы)   </t>
  </si>
  <si>
    <t xml:space="preserve">Жизнеспособные личинки гельминтов (почва, песок, осадок сточных вод, твердые бытовые отходы) </t>
  </si>
  <si>
    <t xml:space="preserve">Цисты (ооцисты) патогенных кишечных простейших (почва, песок, осадок сточных вод, твердые бытовые отходы) </t>
  </si>
  <si>
    <t>Яйца и личинки гельминтов (навоз)</t>
  </si>
  <si>
    <t>Бактериологические, паразитологические исследования пищевых продуктов</t>
  </si>
  <si>
    <t>КМАФАнМ, БГКП</t>
  </si>
  <si>
    <t>КМАФАнМ</t>
  </si>
  <si>
    <t>БГКП</t>
  </si>
  <si>
    <t>Bacillus cereus</t>
  </si>
  <si>
    <t>Escherichia coli</t>
  </si>
  <si>
    <t>Listeria monocytogenes</t>
  </si>
  <si>
    <t>Бактерии рода Proteus</t>
  </si>
  <si>
    <t>Vibrio parahaemolyticus</t>
  </si>
  <si>
    <t>Сульфитредуцирующие клостридии</t>
  </si>
  <si>
    <t>Бактерии семейства Enterobacteriaceae</t>
  </si>
  <si>
    <t>Бактерии семейства Enterococcus</t>
  </si>
  <si>
    <t xml:space="preserve">Патогенные микроорганизмы, в том числе сальмонеллы (бактерии рода Salmonella) </t>
  </si>
  <si>
    <t>Бифидобактерии</t>
  </si>
  <si>
    <t>Лактобактерии</t>
  </si>
  <si>
    <t>Микроскопический препарат (молоко и молочные продукты)</t>
  </si>
  <si>
    <t>Молочнокислые микроорганизмы (заквасочная микрофлора)</t>
  </si>
  <si>
    <t>Молочнокислые микроорганизмы (микроорганизмы порчи)</t>
  </si>
  <si>
    <t>Промышленная стерильность (консервы гр. А, Б, В)</t>
  </si>
  <si>
    <t>Промышленная стерильность (консервы гр. Г)</t>
  </si>
  <si>
    <t>Промышленная стерильность (термостатная выдержка, КМАФАнМ, микроскопический препарат) (молоко и молочные продукты)</t>
  </si>
  <si>
    <t xml:space="preserve">Остаточные количества антибиотиков в пищевых продуктах (один антибиотик) </t>
  </si>
  <si>
    <t>Исследования при пищевых токсикоинфекциях по сокращенной схеме</t>
  </si>
  <si>
    <t>Исследования при пищевых токсикоинфекциях по полной схеме</t>
  </si>
  <si>
    <t>Яйца гельминтов и цисты патогенных кишечных простейших (плодоовощная, плодово-ягодная и растительная продукции)</t>
  </si>
  <si>
    <t xml:space="preserve">Личинки в живом виде (речная рыба и рыбопродукты (1 экземпляр)) </t>
  </si>
  <si>
    <t>Личинки в живом виде (морская рыба и рыбопродукты (1 экземпляр))</t>
  </si>
  <si>
    <t>Личинки в живом виде (продукты рыбной переработки (фарш, икра и др.))</t>
  </si>
  <si>
    <t>Финны, личинки трихинелл (мясо и мясопродукты)</t>
  </si>
  <si>
    <t>Соматические клетки в сыром молоке (делают только филиалы)</t>
  </si>
  <si>
    <t>Частота встречаемости пыльцевых зёрен в меде</t>
  </si>
  <si>
    <t>Бактериологические исследования парфюмерно-косметической продукции</t>
  </si>
  <si>
    <t xml:space="preserve">последующая проба </t>
  </si>
  <si>
    <t>Candida albicans</t>
  </si>
  <si>
    <t>Бактериологические, паразитологические исследования смывов</t>
  </si>
  <si>
    <t>Бактерии рода Campylobacter</t>
  </si>
  <si>
    <t>ОКБ</t>
  </si>
  <si>
    <t>Бактерии рода Salmonella</t>
  </si>
  <si>
    <t>Стерильность</t>
  </si>
  <si>
    <t>Стерильность (смывы с локтевых сгибов доноров)</t>
  </si>
  <si>
    <t>Условно-патогенная микрофлора</t>
  </si>
  <si>
    <t>БГКП, Staphylococcus aureus, Pseudomonas aeruginosa, бактерии рода Salmonella после разрушения матрикса биоплёнки (в медицинских организациях)</t>
  </si>
  <si>
    <t>БГКП, Staphylococcus aureus, Pseudomonas aeruginosa, бактерии рода Salmonella после разрушения матрикса биоплёнки (эндоскопы)</t>
  </si>
  <si>
    <t>Патогенные и условно-патогенные бактерии</t>
  </si>
  <si>
    <t>Яйца гельминтов</t>
  </si>
  <si>
    <t>Цисты патогенных кишечных простейших</t>
  </si>
  <si>
    <t>Бактериологические исследования фармацевтических средств, аптечных форм, медицинских изделий, штаммов</t>
  </si>
  <si>
    <t xml:space="preserve">Стерильность </t>
  </si>
  <si>
    <t>105.1</t>
  </si>
  <si>
    <t>Пирогенообразующие микроорганизмы</t>
  </si>
  <si>
    <t>Антимикробное действие</t>
  </si>
  <si>
    <t xml:space="preserve">Escherichia coli </t>
  </si>
  <si>
    <t>Общее число дрожжевых и плесневых грибов</t>
  </si>
  <si>
    <t>Общее число аэробных микроорганизмов</t>
  </si>
  <si>
    <t>Энтеробактерии устойчивые к желчи</t>
  </si>
  <si>
    <t>Бактериальные эндотоксины</t>
  </si>
  <si>
    <t>Устойчивость одого штамма к одному дезинфекционному средству</t>
  </si>
  <si>
    <t>Бактерицидная активность дезинфицирующих средств и субстанций на 1 тест культуру</t>
  </si>
  <si>
    <t>Спороцидная активность дезинфицирующих средств и субстанций на 1 тест культуру</t>
  </si>
  <si>
    <t>Фунгицидная активность дезинфицирующих средств и субстанций на 1 тест культуру</t>
  </si>
  <si>
    <t>IX</t>
  </si>
  <si>
    <t>Бактериологические исследования эффективности работы стерилизационного и дезинфекционного оборудования</t>
  </si>
  <si>
    <t>Эффективность работы 1 единицы воздушного стерилизатора с подготовкой тест-объектов  (5 тестов)</t>
  </si>
  <si>
    <t>При исследовании 2-й единицы</t>
  </si>
  <si>
    <t>При одновременном исследовании 3 и более единиц</t>
  </si>
  <si>
    <t>Эффективность работы 1 единицы парового стерилизатора с подготовкой тест-объектов (5 тестов)</t>
  </si>
  <si>
    <t>Эффективность работы дезинфекционных камер (9 тестов)</t>
  </si>
  <si>
    <t>Эффективность работы дезинфекционных камер (15 тестов)</t>
  </si>
  <si>
    <t>Эффективность работы низкотемпературного плазменного стерилизатора тестами заказчика</t>
  </si>
  <si>
    <t>Оценка эффективности процесса плазменной стерилизации на каждые 10 л полезного объема камеры стерилизатора</t>
  </si>
  <si>
    <t>X</t>
  </si>
  <si>
    <t>Бактериологические исследования строительных материалов</t>
  </si>
  <si>
    <t>Выживаемость микроорганизмов</t>
  </si>
  <si>
    <t>Антибактериальная активность</t>
  </si>
  <si>
    <t>XI</t>
  </si>
  <si>
    <t>Бактериологические исследования питательных сред</t>
  </si>
  <si>
    <t>Питательные среды (качественный метод)</t>
  </si>
  <si>
    <t>Питательные среды (количественный метод)</t>
  </si>
  <si>
    <t>XII</t>
  </si>
  <si>
    <t>Бактериологические, паразитологические исследования биологического материала</t>
  </si>
  <si>
    <t>Возбудители дизентерии, сальмонеллезов (кал)</t>
  </si>
  <si>
    <t>Эшерихиозы (кал)</t>
  </si>
  <si>
    <t>Staphylococcus aureus (кал)</t>
  </si>
  <si>
    <t>Условно-патогенные энтеробактерии (кал)</t>
  </si>
  <si>
    <t>Дисбактериоз без определения чувствительности к антибиотикам (кал)</t>
  </si>
  <si>
    <t>Стерильность (кровь)</t>
  </si>
  <si>
    <t>Стерильность с применением двухфазной системы для гемокультур (кровь)</t>
  </si>
  <si>
    <t>Гемокультура (кровь)</t>
  </si>
  <si>
    <t>Микрофлора (грудное молоко)</t>
  </si>
  <si>
    <t xml:space="preserve">Микрофлора </t>
  </si>
  <si>
    <t>Микрофлора (мокрота)</t>
  </si>
  <si>
    <t>Анаэробы</t>
  </si>
  <si>
    <t>Стрептококк</t>
  </si>
  <si>
    <t>Грибы рода кандида</t>
  </si>
  <si>
    <t>Возбудители дифтерии</t>
  </si>
  <si>
    <t>Возбудители коклюша, паракоклюша</t>
  </si>
  <si>
    <t>Возбудители менингококковой инфекции</t>
  </si>
  <si>
    <t>Staphylococcus aureus (мазок)</t>
  </si>
  <si>
    <t>Рвотные массы, промывные воды</t>
  </si>
  <si>
    <t>Культуры воздушно-капельной группы инфекций (подтверждение)</t>
  </si>
  <si>
    <t>Культуры кишечной группы инфекций (подтверждение)</t>
  </si>
  <si>
    <t>Чувствительность к антибиотикам (на 6 антибиотиков)</t>
  </si>
  <si>
    <t>Возбудители малярии (подтверждение результата)</t>
  </si>
  <si>
    <t>Возбудителей гельминтозов и протозоозов</t>
  </si>
  <si>
    <t>Идентификация возбудителей паразитозов</t>
  </si>
  <si>
    <t>Яйца гельминтов (перианальный соскоб)</t>
  </si>
  <si>
    <t>Криптоспоридии (кал)</t>
  </si>
  <si>
    <t>Копрограмма</t>
  </si>
  <si>
    <t>XIII</t>
  </si>
  <si>
    <t>Серологические исследования биологического материала</t>
  </si>
  <si>
    <t>Выявление антител к Ви-антигену сальмонелл тифа путем проведения реакции пассивной гемагглютинации (РПГА)</t>
  </si>
  <si>
    <t>Выявление антител к О-антигену сальмонелл путем проведения реакции пассивной гемагглютинации (РПГА) с одним диагностикумом</t>
  </si>
  <si>
    <t>Выявление антител к шигеллам (РПГА) с одним диагностикумом</t>
  </si>
  <si>
    <t>Выявление антител к возбудителю коклюша (РА)</t>
  </si>
  <si>
    <t>ПРЕЙСКУРАНТ №10</t>
  </si>
  <si>
    <t>на платные услуги лаборатории ионизирующих и неионизирующих факторов (измерение физических факторов)</t>
  </si>
  <si>
    <t>индекс ТНС</t>
  </si>
  <si>
    <t>температура поверхности</t>
  </si>
  <si>
    <t>инфразвук</t>
  </si>
  <si>
    <t>ультразвук</t>
  </si>
  <si>
    <t>3.5</t>
  </si>
  <si>
    <t>определение индекса звукоизоляции воздушного шума ограждающей конструкции</t>
  </si>
  <si>
    <t>общая вибрация</t>
  </si>
  <si>
    <t>локальная вибрация по трем осям воздействия</t>
  </si>
  <si>
    <t>промышленной частоты</t>
  </si>
  <si>
    <t>ВЧ, УВЧ, СВЧ диапазонов</t>
  </si>
  <si>
    <t>на рабочем месте пользователя ПЭВМ</t>
  </si>
  <si>
    <t>электростатическое поле или электростатический потенциал</t>
  </si>
  <si>
    <t>индукция постоянного магнитного поля</t>
  </si>
  <si>
    <t>Измерение уровня УФЛ или инфракрасного излучения</t>
  </si>
  <si>
    <t>Измерение параметров лазерного излучения (энергетической экспозиции и облученности) в 1 точке</t>
  </si>
  <si>
    <t>Измерение напряженности электростатического поля полимерных материалов и тканей</t>
  </si>
  <si>
    <t>Санитарно-эпидемиологическая экспертиза ПРТО при вводе в эксплуатацию</t>
  </si>
  <si>
    <t>до 5 источников шума</t>
  </si>
  <si>
    <t>более 10 источников шума</t>
  </si>
  <si>
    <t>Санитарно-эпидемиологическая экспертиза условий работы с источниками физических факторов (неионизирующее излучение)</t>
  </si>
  <si>
    <t>выезд специалиста для измерения на объект, расположенный от 30 до 100 км от здания Центра или его филиала</t>
  </si>
  <si>
    <t>выезд специалиста для измерения на объект, расположенный от 101 до 200 км от здания Центра или его филиала</t>
  </si>
  <si>
    <t>выезд специалиста для измерения на объект, расположенный от 201 до 300 км от здания Центра или его филиала</t>
  </si>
  <si>
    <t>выезд специалиста для измерения на объект, расположенный свыше 300 км от здания Центра или его филиала</t>
  </si>
  <si>
    <t>* Выезд специалиста на объект подразумевает доставку специалистов Исполнителя силами Исполнителя до объекта Заказчика и обратно до местонахождения Исполнителя</t>
  </si>
  <si>
    <t>ПРЕЙСКУРАНТ №11</t>
  </si>
  <si>
    <t>на платные услуги лаборатории ионизирующих и неионизирующих факторов (исследование радиологических факторов)</t>
  </si>
  <si>
    <t>Спектрометрические исследования:</t>
  </si>
  <si>
    <t>Гамма-спектрометрическое исследование атмосферного воздуха</t>
  </si>
  <si>
    <t>Спектрометрические исследования лесопродукции на искусственные радионуклиды цезий-137 и стронций-90 (определение удельной активности)</t>
  </si>
  <si>
    <t>Спектрометрические исследования продуктов питания, объектов окружающей среды на искусственные радионуклиды цезий-137  (определение удельной активности)</t>
  </si>
  <si>
    <t>Спектрометрические исследования продуктов питания, объектов окружающей среды на искусственные радионуклиды  стронций-90 (определение удельной активности)</t>
  </si>
  <si>
    <t>Спектрометрические исследования стройматериалов, объектов окружающей среды на природные радионуклиды калий-40, радий-226, торий-232, цезий-137 (определение удельной активности изотопов и эффективной удельной активности)</t>
  </si>
  <si>
    <t>Спектрометрическое исследование воды подземных источников на радон (определение удельной активности)</t>
  </si>
  <si>
    <t>Радиометрические и радиохимическиие исследования:</t>
  </si>
  <si>
    <t>Радиометрические исследования воды на суммарную объемную альфа- и бета- активность</t>
  </si>
  <si>
    <t>Радиометрическое исследование осадков на суммарную бета-активность</t>
  </si>
  <si>
    <t xml:space="preserve">Радиометрическое исследование атмосферного воздуха на суммарную бета-активность </t>
  </si>
  <si>
    <t>Определение эквивалентной равновесной объемной активности изотопов радона в одной точке (метод сорбции активированным углем)</t>
  </si>
  <si>
    <t>Определение плотности потока радона в одной точке с поверхности грунта (метод сорбции активированным углем)</t>
  </si>
  <si>
    <t>Определение эквивалентной равновесной объемной активности изотопов радона, торона в одной точке (экспресс-метод)</t>
  </si>
  <si>
    <t>Радиохимическое определение удельной активности стронция-90 в объектах окружающей среды</t>
  </si>
  <si>
    <t>Радиохимическое определение удельной активности цезия-137 в объектах окружающей среды</t>
  </si>
  <si>
    <t>Радиологическое обследование образовательной организации с радиометрическими измерениями</t>
  </si>
  <si>
    <t>Дозиметрические методы исследования:</t>
  </si>
  <si>
    <t>Измерение  гамма-излучения поисковыми приборами (гамма-съемка) один профиль</t>
  </si>
  <si>
    <t>Измерение мощности экспозиционной дозы гамма-излучения в одной точке (МЭД)</t>
  </si>
  <si>
    <t>Обследование участка, объекта использующего источники ионизирующего излучения с дозиметрическими замерами по показателям радиационной безопасности</t>
  </si>
  <si>
    <t>Санитарно-эпидемиологические экспертиза:</t>
  </si>
  <si>
    <t>24.1</t>
  </si>
  <si>
    <t>проекта строительства (реконструкции) объекта, использующего источники ионизирующего излучения</t>
  </si>
  <si>
    <t>24.2</t>
  </si>
  <si>
    <t>материалов по обеспечению радиационной безопасности деятельности при обращении с металлоломом</t>
  </si>
  <si>
    <t>24.3</t>
  </si>
  <si>
    <t>по установлению соответствия условий работы при использовании источников ионизирующих излучений требованиям радиационной безопасности</t>
  </si>
  <si>
    <t>24.4</t>
  </si>
  <si>
    <t>24.5</t>
  </si>
  <si>
    <t>24.6</t>
  </si>
  <si>
    <t>Составление радиационно-гигиенического паспорта (ДОЗ-1, ДОЗ-3) для объекта</t>
  </si>
  <si>
    <t>24.7</t>
  </si>
  <si>
    <t>Консультационные услуги по условиям работы с источниками ионизирующего излучения требованиям радиационной безопасности</t>
  </si>
  <si>
    <t>ПРЕЙСКУРАНТ №12</t>
  </si>
  <si>
    <t>на платные услуги санитарно-гигиенического отдела</t>
  </si>
  <si>
    <t>Цена, без НДС</t>
  </si>
  <si>
    <t>Цена, с НДС</t>
  </si>
  <si>
    <t>Санитарно-эпидемиологическая экспертиза проекта лечебно-профилактического учреждения</t>
  </si>
  <si>
    <t>поликлиники и амбулатории с посещениями до 100 в смену, стационары до 25 коек</t>
  </si>
  <si>
    <t>поликлиники и амбулатории с посещениями от 100 до 200 в смену, стационары от 25 до 50 коек</t>
  </si>
  <si>
    <t>поликлиники и амбулатории с посещениями от 200 до 500 в смену, стационары от 50 до 100 коек</t>
  </si>
  <si>
    <t>поликлиники и амбулатории с посещениями от 500 до 1000 в смену, стационары от 100 до 200 коек</t>
  </si>
  <si>
    <t>поликлиники и амбулатории с посещениями более 1000 в смену, стационары более 200 коек</t>
  </si>
  <si>
    <t>Санитарно-эпидемиологическая экспертиза проектов коммунальных объектов (парикмахерских, учреждений отдыха, медкабинетов, медицинских центров и пр.)</t>
  </si>
  <si>
    <t>на 1 рабочее место</t>
  </si>
  <si>
    <t>на 2 - 3 рабочих места</t>
  </si>
  <si>
    <t>на 4 - 5 рабочих мест</t>
  </si>
  <si>
    <t>от 6 рабочих мест</t>
  </si>
  <si>
    <t>Санитарно-эпидемиологическая экспертиза проекта охраны окружающей среды</t>
  </si>
  <si>
    <t>факторы среды обитания: до 5 ИЗА (в т.ч. физических факторов); объем сброса до 0,2 тыс.куб.метров; хранение отходов - 1 промплощадка</t>
  </si>
  <si>
    <t>факторы среды обитания: от 6 до 10 ИЗА (в т.ч. физических факторов); объем сброса от 0,2 до 5 тыс.куб.метров; хранение отходов до 2 промплощадок</t>
  </si>
  <si>
    <t>факторы среды обитания: от 11 до 20 ИЗА (в т.ч. физических факторов); объем сброса от 5 до 50 тыс.куб.метров; хранение отходов до 3 промплощадок</t>
  </si>
  <si>
    <t>Консультационные услуги по составлению программы производственного контроля с обследованием объекта</t>
  </si>
  <si>
    <t>с количеством работающих до 20 человек</t>
  </si>
  <si>
    <t>с количеством работающих свыше 20 человек</t>
  </si>
  <si>
    <t>Гигиеническая оценка жилых помещений для возможного проживания иностранных работников</t>
  </si>
  <si>
    <t>площадью до 50 кв.м</t>
  </si>
  <si>
    <t>площадью до 100 кв.м</t>
  </si>
  <si>
    <t>площадью до 200 кв.м</t>
  </si>
  <si>
    <t>площадью до 300 кв.м</t>
  </si>
  <si>
    <t>площадью до 400 кв.м</t>
  </si>
  <si>
    <t>площадью до 500 кв.м</t>
  </si>
  <si>
    <t>площадью до 600 кв.м</t>
  </si>
  <si>
    <t>площадью до 700 кв.м</t>
  </si>
  <si>
    <t>площадью до 800 кв.м</t>
  </si>
  <si>
    <t>площадью до 900 кв.м</t>
  </si>
  <si>
    <t>площадью до 1000 кв.м</t>
  </si>
  <si>
    <t>Санитарно-эпидемиологическая экспертиза проектов по обращению с отходами производства и потребления (1 площадка)</t>
  </si>
  <si>
    <t>Санитарно-эпидемиологическая экспертиза расчетов рассеивания загрязняющих веществ в атмосферном воздухе</t>
  </si>
  <si>
    <t>Санитарно-эпидемиологическая экспертиза жилого помещения с обследованием</t>
  </si>
  <si>
    <t>Санитарно-эпидемиологическая экспертиза жилого помещения, связанная с частичной перепланировкой</t>
  </si>
  <si>
    <t>Повторная санитарно-эпидемиологическая экспертиза по актуальным сведениям и дополнениям в проект (за исключением расчетов)</t>
  </si>
  <si>
    <t>Санитарно-эпидемиологическая экспертиза жилого помещения, связанная с переводом жилого помещения в нежилое</t>
  </si>
  <si>
    <t>Проведение санитарно-эпидемиологического обследования с оценкой обеспечения безопасных условий фармацевтической деятельности</t>
  </si>
  <si>
    <t>Аптечный пункт</t>
  </si>
  <si>
    <t>Аптеки без производства лекарственных средств в встроенном (пристроенном) помещении</t>
  </si>
  <si>
    <t>12.2.1</t>
  </si>
  <si>
    <t>площадью до 50 кв.м.</t>
  </si>
  <si>
    <t>12.2.2</t>
  </si>
  <si>
    <t>площадью до 100 кв.м.</t>
  </si>
  <si>
    <t>Аптеки без производства лекарственных средств в отдельно стоящем здании</t>
  </si>
  <si>
    <t>Проведение санитарно-эпидемиологического обследования с оценкой обеспечения безопасных условий медицинской деятельности</t>
  </si>
  <si>
    <t>Медицинская организация на один кабинет: массаж, косметолог и др.</t>
  </si>
  <si>
    <t>Медицинская организация площадью до 100 кв.м (ФАП с обслуживанием до 800 человек, стоматология до 3 кресел и др.)</t>
  </si>
  <si>
    <t>Медицинская организация площадью от 101 до 500 кв.м (ФАП с обслуживанием более 800 человек, стоматология более 3 кресел, амбулатория, стационар и др.)</t>
  </si>
  <si>
    <t>Медицинская организация площадью более 500 кв.м (амбулатория, стационар, санаторий и др.)</t>
  </si>
  <si>
    <t>Проведение санитарно-эпидемиологического обследования с оценкой обеспечения безопасных условий водного объекта в целях водоснабжения</t>
  </si>
  <si>
    <t>1 скважина</t>
  </si>
  <si>
    <t>при обследовании 2-3 скважин одновременно (цена за одну скважину)</t>
  </si>
  <si>
    <t>при обследовании более 3 скважин одновременно (цена за одну скважину)</t>
  </si>
  <si>
    <t>открытый водозабор</t>
  </si>
  <si>
    <t>Проведение санитарно-эпидемиологического обследования с оценкой обеспечения безопасных условий организаций, осуществляющих образовательную деятельность</t>
  </si>
  <si>
    <t>дошкольные организации (до 6 групповых ячеек) без пищеблока; организации дополнительного образования (зал спортивной подготовки, кабинеты, школы искусств)</t>
  </si>
  <si>
    <t>школы (количество обучающихся до 200 человек) с буфет-раздаточной; дошкольные образовательные учреждения (от 6 до 10 групповых ячеек) с пищеблоком</t>
  </si>
  <si>
    <t>школы (количество обучающихся от 200 до 800 человек) с пищеблоком; организации среднего профессионального образования (без мастерских); дошкольные образовательные учреждения (свыше 10 групповых ячеек) с пищеблоком</t>
  </si>
  <si>
    <t>школы (количество обучающихся свыше 800 человек) с пищеблоком; организации среднего профессионального образования (с мастерскими); организации дополнительного образования спортивной направленности (ФОК, бассейны, стадионы)</t>
  </si>
  <si>
    <t>Санитарно-эпидемиологическое обследование микробиологической лаборатории, работающей с микроорганизмами III -IV групп патогенности</t>
  </si>
  <si>
    <t>Санитарно-эпидемиологическое обследование с оценкой обеспечения безопасных условий работы с ПБА</t>
  </si>
  <si>
    <t>Проведение санитарно-эпидемиологической экспертизы проектной документации лаборатории (микробиологических, клинических)</t>
  </si>
  <si>
    <t>Микробиологические лаборатории</t>
  </si>
  <si>
    <t>18.1.1</t>
  </si>
  <si>
    <t xml:space="preserve">Лаборатория, работающая с микроорганизмами IV группы патогенности </t>
  </si>
  <si>
    <t>18.1.2</t>
  </si>
  <si>
    <t>Лаборатория, работающая с микроорганизмами  III - IVгруппы патогенности</t>
  </si>
  <si>
    <t>Клинико-диагностические лаборатории</t>
  </si>
  <si>
    <t>Санитарно-эпидемиологическая экспертиза проектной документации по обращению с медицинскими отходами</t>
  </si>
  <si>
    <t>Санитарно-эпидемиологическая экспертиза проектной документации о возможности перевода нежилого помещения в жилое с обследованием</t>
  </si>
  <si>
    <t>Санитарно-эпидемиологическая экспертиза места рекреации с обследованием</t>
  </si>
  <si>
    <t>Санитарно-эпидемиологическая экспертиза условий производства санитарным правилам с обследованием</t>
  </si>
  <si>
    <t>с количеством работающих до 3 человек</t>
  </si>
  <si>
    <t>с количеством работающих до 10 человек</t>
  </si>
  <si>
    <t>с количеством работающих свыше 11 человек</t>
  </si>
  <si>
    <t>Консультационные услуги с разработкой программы производственного контроля качества питьевой воды водоисточника</t>
  </si>
  <si>
    <t>Санитарно-эпидемиологическая экспертиза  НД, оформление экспертного заключения</t>
  </si>
  <si>
    <t>Санитарно-эпидемиологическая экспертиза изменений, внесенных в  НД, оформление экспертного заключения</t>
  </si>
  <si>
    <t>Санитарно-эпидемиологическая экспертиза продукции с составлением программы лабораторных исследований и испытаний</t>
  </si>
  <si>
    <t>Санитарно-эпидемиологическая экспертиза продукции, подлежащей государственной регистрации</t>
  </si>
  <si>
    <t>Санитарно-эпидемиологическая экспертиза и гигиеническая оценка объекта (предприятия торговли и общественного питания) с целью установления соответствия его санитарным правилам и нормам с выездом на место, оформление экспертного заключения</t>
  </si>
  <si>
    <t>Санитарно-эпидемиологическая экспертиза и гигиеническая оценка объекта (предприятий и цехов малой мощности) с целью установления соответствия его санитарным правилам и нормам с выездом на место, оформление экспертного заключения</t>
  </si>
  <si>
    <t>Санитарно-эпидемиологическая экспертиза и гигиеническая оценка предприятий по производству мяса свыше 5 т, молока - свыше 10т, производство хлеба и хлебобулочных изделий - свыше 2,5т, рыбы- свыше 10 т, кондитерских изделий - свыше 0,5 т в сутки, оформление экспертного заключения</t>
  </si>
  <si>
    <t>Санитарно-эпидемиологическая экспертиза и гигиеническая оценка объекта (дошкольные образовательные организации по уходу и присмотру) с целью установления соответствия его санитарным правилам и нормам с выездом на место, оформление экспертного заключения</t>
  </si>
  <si>
    <t>Санитарно-эпидемиологическая экспертиза меню детских учреждений, оформление экспертного заключения</t>
  </si>
  <si>
    <t>32.1</t>
  </si>
  <si>
    <t>на 1 прием пищи</t>
  </si>
  <si>
    <t>32.2</t>
  </si>
  <si>
    <t>на 2-х разовый прием пищи</t>
  </si>
  <si>
    <t>32.3</t>
  </si>
  <si>
    <t>на 3-6 разовый прием пищи</t>
  </si>
  <si>
    <t>Санитарно-эпидемиологическая экспертиза обоснования срока годности пищевых продуктов и бутилированной воды</t>
  </si>
  <si>
    <t>33а</t>
  </si>
  <si>
    <t>Прием, оформление, опломбирование 1 партии пищевого продукта требующего специальных условий хранения для обоснования сроков годности (фон)</t>
  </si>
  <si>
    <t>33б</t>
  </si>
  <si>
    <t>Прием, оформление пищевого продукта требующего специальных условий хранения для обоснования сроков годности (последующая проба)</t>
  </si>
  <si>
    <t>Санитарно-эпидемиологическая экспертиза пищевых продуктов и бутилированной воды с оформлением экспертного заключения по обоснованию срока годности с одним "типовым представителем" с обеспечением условий хранения</t>
  </si>
  <si>
    <t>34.1</t>
  </si>
  <si>
    <t>до 20 суток</t>
  </si>
  <si>
    <t>34.1а</t>
  </si>
  <si>
    <t>каждый последующий "типовой представитель"</t>
  </si>
  <si>
    <t>34.2</t>
  </si>
  <si>
    <t>от 21 до 40 суток</t>
  </si>
  <si>
    <t>34.2а</t>
  </si>
  <si>
    <t>34.3</t>
  </si>
  <si>
    <t>от 41 до 60 суток</t>
  </si>
  <si>
    <t>34.3а</t>
  </si>
  <si>
    <t>34.4</t>
  </si>
  <si>
    <t>свыше 61 суток</t>
  </si>
  <si>
    <t>34.4а</t>
  </si>
  <si>
    <t xml:space="preserve">Санитарно-эпидемиологическая экспертиза пищевой продукции по возможности распространения ранее обоснованных сроков годности </t>
  </si>
  <si>
    <t>Разработка программы по обоснованию сроков годности пищевых продуктов и бутилированной воды</t>
  </si>
  <si>
    <t>Разработка программы по обоснованию сроков годности пищевых продуктов и бутилированной воды после проведения ревизии технологических параметров</t>
  </si>
  <si>
    <t>Санитарно-эпидемиологическая экспертиза проектной документации, оформление экспертного заключения</t>
  </si>
  <si>
    <t>38.1</t>
  </si>
  <si>
    <t>микропредприятия</t>
  </si>
  <si>
    <t>38.2</t>
  </si>
  <si>
    <t>цехов малой мощности</t>
  </si>
  <si>
    <t>38.3</t>
  </si>
  <si>
    <t>предприятий, выпускающих продукты питания</t>
  </si>
  <si>
    <t>38.4</t>
  </si>
  <si>
    <t>предприятий общественного питания и торговли</t>
  </si>
  <si>
    <t>38.4.1</t>
  </si>
  <si>
    <t>до 100 кв.м.</t>
  </si>
  <si>
    <t>38.4.2</t>
  </si>
  <si>
    <t>от 100 до 200 кв.м.</t>
  </si>
  <si>
    <t>38.4.3</t>
  </si>
  <si>
    <t>более 200 кв.м.</t>
  </si>
  <si>
    <t>38.4.4</t>
  </si>
  <si>
    <t>кулинарного и кондитерского цехов</t>
  </si>
  <si>
    <t>Санитарно-эпидемиологическая экспертиза проектной документации</t>
  </si>
  <si>
    <t>39.1</t>
  </si>
  <si>
    <t>детских дошкольных учреждений</t>
  </si>
  <si>
    <t>39.1.1</t>
  </si>
  <si>
    <t>в жилых домах</t>
  </si>
  <si>
    <t>39.1.2</t>
  </si>
  <si>
    <t>до 50 мест</t>
  </si>
  <si>
    <t>39.1.3</t>
  </si>
  <si>
    <t>с числом мест от 51 до 100</t>
  </si>
  <si>
    <t>39.1.4</t>
  </si>
  <si>
    <t>с числом мест от 101 до 200</t>
  </si>
  <si>
    <t>39.1.5</t>
  </si>
  <si>
    <t>с числом мест более 200</t>
  </si>
  <si>
    <t>39.2</t>
  </si>
  <si>
    <t>образовательных учреждений (школы, техникумы и др.)</t>
  </si>
  <si>
    <t>39.2.1</t>
  </si>
  <si>
    <t>до 100 мест</t>
  </si>
  <si>
    <t>39.2.2</t>
  </si>
  <si>
    <t>39.2.3</t>
  </si>
  <si>
    <t>39.3</t>
  </si>
  <si>
    <t>детских учреждений дополнительного образования</t>
  </si>
  <si>
    <t>39.3.1</t>
  </si>
  <si>
    <t>до 100 кв.м</t>
  </si>
  <si>
    <t>39.3.2</t>
  </si>
  <si>
    <t>101-200 кв.м</t>
  </si>
  <si>
    <t>39.3.3</t>
  </si>
  <si>
    <t>более 200 кв.м</t>
  </si>
  <si>
    <t>Санитарно-эпидемиологическая экспертиза технологической части проекта дошкольных образовательных учреждений по уходу и присмотру</t>
  </si>
  <si>
    <t>Консультационные услуги для разработки программы производственного контроля</t>
  </si>
  <si>
    <t>41.1</t>
  </si>
  <si>
    <t>для закусочных, баров</t>
  </si>
  <si>
    <t>41.2</t>
  </si>
  <si>
    <t>для столовых, кафе</t>
  </si>
  <si>
    <t>41.3</t>
  </si>
  <si>
    <t>для магазинов (с общепитом)</t>
  </si>
  <si>
    <t>41.4</t>
  </si>
  <si>
    <t>для магазинов (без общепита)</t>
  </si>
  <si>
    <t>Санитарно-эпидемиологическая экспертиза программы производственного контроля</t>
  </si>
  <si>
    <t>42.1</t>
  </si>
  <si>
    <t>для магазинов</t>
  </si>
  <si>
    <t>42.2</t>
  </si>
  <si>
    <t>для предприятий общественного питания</t>
  </si>
  <si>
    <t>42.3</t>
  </si>
  <si>
    <t>для пищевых предприятий малой мощности</t>
  </si>
  <si>
    <t>42.4</t>
  </si>
  <si>
    <t>для крупных пищевых предприятий</t>
  </si>
  <si>
    <t>Санитарно-эпидемиологическая экспертиза и гигиеническая оценка предприятий по производству БАДов с целью установления его санитарным правилам и нормам, оформление экспертного заключения</t>
  </si>
  <si>
    <t>Консультационные услуги по объемам и видам лабораторных исследований продукции</t>
  </si>
  <si>
    <t>Консультационные услуги, оказываемые заказчику в устной форме</t>
  </si>
  <si>
    <t>Консультационные услуги по организации предприятия общественного питания, цехов малой мощности, предприятий торговли в соответствии с требованиями санитарных правил (в письменной форме)</t>
  </si>
  <si>
    <t>Санитарно-эпидемиологическая экспертиза продукции, оформление экспертного заключения без составления программы лабораторных исследований</t>
  </si>
  <si>
    <t xml:space="preserve">Консультационные услуги с разработкой программы производственного контроля качества воды в бассейне </t>
  </si>
  <si>
    <t>Консультационные услуги с разработкой программы производственного контроля для дошкольных образовательных организаций по уходу и присмотру</t>
  </si>
  <si>
    <t>Санитарно-эпидемиологическая экспертиза маркировки этикетки, с оформлением экспертного заключения</t>
  </si>
  <si>
    <t>Санитарно-эпидемиологическая экспертиза проекта водопользования: оценка запасов, в т.ч. зоны санитарной охраны объекта водоснабжения и качества воды (1 источник)</t>
  </si>
  <si>
    <t>51.1</t>
  </si>
  <si>
    <t>при одновременном проведении экспертизы 2-3 источников одного заказчика</t>
  </si>
  <si>
    <t>51.2</t>
  </si>
  <si>
    <t>при одновременном проведении экспертизы 4-6 источников одного заказчика</t>
  </si>
  <si>
    <t>51.3</t>
  </si>
  <si>
    <t>при одновременном проведении экспертизы 7-9 источников одного заказчика</t>
  </si>
  <si>
    <t>51.4</t>
  </si>
  <si>
    <t>при одновременном проведении экспертизы более 9 источников одного заказчика</t>
  </si>
  <si>
    <t>Санитарно-эпидемиологическая экспертиза программы производственного контроля качества питьевой воды для источников водоснабжения</t>
  </si>
  <si>
    <t>Санитарно-эпидемиологическая экспертиза с обследованием объекта на возможность размещения организаций, осуществляющих медицинскую деятельность, с оформлением экспертного заключения</t>
  </si>
  <si>
    <t>53.1</t>
  </si>
  <si>
    <t>до 50 кв.м.</t>
  </si>
  <si>
    <t>53.2</t>
  </si>
  <si>
    <t>от 50 до 100 кв.м.</t>
  </si>
  <si>
    <t>53.3</t>
  </si>
  <si>
    <t>53.4</t>
  </si>
  <si>
    <t>от 200 до 300 кв.м.</t>
  </si>
  <si>
    <t>53.5</t>
  </si>
  <si>
    <t>от 300 до 400 кв.м.</t>
  </si>
  <si>
    <t>53.6</t>
  </si>
  <si>
    <t>от 400 до 500 кв.м.</t>
  </si>
  <si>
    <t>53.7</t>
  </si>
  <si>
    <t>от 500 до 600 кв.м.</t>
  </si>
  <si>
    <t>53.8</t>
  </si>
  <si>
    <t>от 600 до 700 кв.м.</t>
  </si>
  <si>
    <t>53.9</t>
  </si>
  <si>
    <t>от 700 до 800 кв.м.</t>
  </si>
  <si>
    <t>53.10</t>
  </si>
  <si>
    <t>от 800 до 900 кв.м.</t>
  </si>
  <si>
    <t>53.11</t>
  </si>
  <si>
    <t>от 900 до 1000 кв.м.</t>
  </si>
  <si>
    <t>Санитарно-эпидемиологическая экспертиза проекта программы наблюдений натурных исследований и измерений для установления размера СЗЗ</t>
  </si>
  <si>
    <t>Санитарно-эпидемиологическая экспертиза результатов натурных исследований атмосферного воздуха выполненных по программе установления/изменения СЗЗ</t>
  </si>
  <si>
    <t>55.1</t>
  </si>
  <si>
    <t>30 дней исследований</t>
  </si>
  <si>
    <t>55.2</t>
  </si>
  <si>
    <t>50 дней исследований</t>
  </si>
  <si>
    <t>Санитарно-эпидемиологическая экспертиза оценки риска здоровья человека для полигона ТБО</t>
  </si>
  <si>
    <t>Гигиеническая оценка результатов лабораторных и инструментальных испытаний (измерений, исследований) по одному протоколу, выпущенному лабораторией сторонней организации</t>
  </si>
  <si>
    <t>Санитарно-эпидемиологическая экспертиза объектов транспорта и транспортной структуры</t>
  </si>
  <si>
    <t>Санитарно-эпидемиологическая экспертиза объектов транспорта и транспортной структуры, в том числе водный транспорт</t>
  </si>
  <si>
    <t>Санитарно-эпидемиологическая экспертиза на соответствие (несоответствие) технологического процесса обработки вагонов (контейнеров) СП 2.5.1250-03 "Санитарные правила по организации грузовых перевозок на железнодорожном транспорте", оформление экспертного заключения</t>
  </si>
  <si>
    <t>Санитарно-эпидемиологическое обследование объектов железнодорожного транспорта: транспортное средство для перевозки пассажиров на соответствие СП за 1 состав поездов пригородного сообщения, за 1 состав электропоездов</t>
  </si>
  <si>
    <t>Санитарно-эпидемиологическое обследование объектов железнодорожного транспорта: транспортное средство (подвижной состав) вагон-ресторан, вагон-кафе, вагон-бистро на соответствие СП за единицу железнодорожного транспорта (исправность технического оборудования)</t>
  </si>
  <si>
    <t>Санитарно-эпидемиологическое обследование объектов железнодорожного транспорта: транспортное средство (подвижной состав) вагон-ресторан, вагон-кафе, вагон-бистро на соответствие СП за единицу железнодорожного транспорта (личные медицинские книжки, технологическое оборудование, дез. средства, накладные на продукты, товарное соседство, маркировка и др.)</t>
  </si>
  <si>
    <t>Санитарно-эпидемиологическое обследование объектов железнодорожного транспорта: транспортное средство для перевозки пассажиров на соответствие СП за 1 вагон дальнего исследования</t>
  </si>
  <si>
    <t>60.1</t>
  </si>
  <si>
    <t>выезд специалиста на объект, расположенный от 30 до 100 км от здания Центра или его филиала</t>
  </si>
  <si>
    <t>60.2</t>
  </si>
  <si>
    <t>выезд специалиста на объект, расположенный от 101 до 200 км от здания Центра или его филиала</t>
  </si>
  <si>
    <t>60.3</t>
  </si>
  <si>
    <t>выезд специалиста на объект, расположенный от 201 до 300 км от здания Центра или его филиала</t>
  </si>
  <si>
    <t>60.4</t>
  </si>
  <si>
    <t>выезд специалиста на объект, расположенный свыше 300 км от здания Центра или его филиала</t>
  </si>
  <si>
    <t>Прейскурант №14</t>
  </si>
  <si>
    <t>на платные услуги, оказываемые консультационным центром для потребителей</t>
  </si>
  <si>
    <t>Наименование услуги</t>
  </si>
  <si>
    <t>Консультационные услуги по вопросам защиты прав потребителей в устной форме</t>
  </si>
  <si>
    <t>Консультационные услуги по вопросам защиты прав потребителей в письменной форме</t>
  </si>
  <si>
    <t>Консультационные услуги, связанные с составлением документов (претензий), способствующих защите прав потребителей, соблюдения правил продажи отдельных видов товаров, выполнения работ, оказания услуг</t>
  </si>
  <si>
    <t>Консультационные услуги, связанные с составлением документов (искового заявления), способствующих защите прав потребителей, соблюдения правил продажи отдельных видов товаров, выполнения работ, оказания услуг</t>
  </si>
  <si>
    <t>ПРЕЙСКУРАНТ №15</t>
  </si>
  <si>
    <t xml:space="preserve">на платные информационные услуги отделения метрологии и стандартизации </t>
  </si>
  <si>
    <t>руб</t>
  </si>
  <si>
    <t>Предоставление нормативных печатных материалов по вопросам обеспечения санитарно-эпидемиологического благополучия населения (1 лист формата А4)</t>
  </si>
  <si>
    <t>Консультационные услуги по вопросам метрологического обеспечения и актуализации нормативных документов (1 единицы)</t>
  </si>
  <si>
    <t>ПРЕЙСКУРАНТ №16</t>
  </si>
  <si>
    <t>на платные услуги отделения по отбору, приему проб и выдаче протоколов</t>
  </si>
  <si>
    <t>Определение концентрации активного вещества в рабочих растворах дезинфицирующих средств</t>
  </si>
  <si>
    <t>Реакция на остаток моющих средств (фенолфталеиновая проба)</t>
  </si>
  <si>
    <t>Реакция на скрытую кровь (азопирамовая проба)</t>
  </si>
  <si>
    <t>Инструментальный замер температуры воды в моечных ваннах</t>
  </si>
  <si>
    <t>Инструментальный замер температуры воды в разводящей сети горячего водоснабжения</t>
  </si>
  <si>
    <t xml:space="preserve">Инструментальный замер температуры готовых блюд на раздаче </t>
  </si>
  <si>
    <t>Затраты времени специалиста в дороге:</t>
  </si>
  <si>
    <t>выезд специалиста на объект*, расположенный от 30 до 100 км от здания Центра или его филиала</t>
  </si>
  <si>
    <t>выезд специалиста на объект*, расположенный от 101 до 200 км от здания Центра или его филиала</t>
  </si>
  <si>
    <t>выезд специалиста на объект*, расположенный от 201 до 300 км от здания Центра или его филиала</t>
  </si>
  <si>
    <t>выезд специалиста на объект*, расположенный свыше 300 км от здания Центра или его филиала</t>
  </si>
  <si>
    <t>Прейскурант №13</t>
  </si>
  <si>
    <t>на платные услуги по гигиенической подготовке и оформлению ЛМК</t>
  </si>
  <si>
    <t>Профессиональная гигиеническая подготовка должностных лиц и работников организаций с применением дистанционных технологий</t>
  </si>
  <si>
    <t>Профессиональная гигиеническая подготовка  должностных лиц и работников организаций с применением видео-конференцсвязи (при обеспечении количества слушателей не менее 10 человек однородных профессий)</t>
  </si>
  <si>
    <t>Оформление  личной медицинской книжки</t>
  </si>
  <si>
    <t>Прейскурант №17  на проведение санитарно-эпидемиологической экспертизы в сфере санитарно-эпидемиологического благополучия человека</t>
  </si>
  <si>
    <t>Санитарно-эпидемиологическая экспертиза нормативов допустимых сбросов</t>
  </si>
  <si>
    <t>вторая группа сложности - с количеством загрязняющих веществ до 5 включительно</t>
  </si>
  <si>
    <t>вторая группа сложности - с количеством загрязняющих веществ от 6 до 10 включительно</t>
  </si>
  <si>
    <t>третья группа сложности - с количеством загрязняющих веществ от 11 до 20 включительно</t>
  </si>
  <si>
    <t>четвертая группа сложности - с количеством загрязняющих веществ свыше 20</t>
  </si>
  <si>
    <t>Санитарно-эпидемиологическая экспертиза проекта предельно допустимых выбросов</t>
  </si>
  <si>
    <t>первая группа сложности - с количеством загрязняющих веществ до 6 включительно</t>
  </si>
  <si>
    <t>первая группа сложности - с количеством загрязняющих веществ от 7 до 10 включительно</t>
  </si>
  <si>
    <t>вторая группа сложности - с количеством загрязняющих веществ от 11 до 15 включительно</t>
  </si>
  <si>
    <t>вторая группа сложности - с количеством загрязняющих веществ от 16 до 20 включительно</t>
  </si>
  <si>
    <t>третья группа сложности - с количеством загрязняющих веществ от 21 до 50 включительно</t>
  </si>
  <si>
    <t>четвертая группа сложности - с количеством загрязняющих веществ свыше 50</t>
  </si>
  <si>
    <t>Санитарно-эпидемиологическая экспертиза технического перевооружения одного передающего радиотехнического объекта (первая группа сложности)</t>
  </si>
  <si>
    <t>до 3 антенн</t>
  </si>
  <si>
    <t>от 4 до 10 антенн</t>
  </si>
  <si>
    <t>от 10 до 20 антенн</t>
  </si>
  <si>
    <t>от 20 до 30 антенн</t>
  </si>
  <si>
    <t>более 30 антенн</t>
  </si>
  <si>
    <t>Санитарно-эпидемиологическая экспертиза проектов организации санитарно-защитных зон объектов</t>
  </si>
  <si>
    <t xml:space="preserve">вторая группа сложности - с количеством загрязняющих веществ и источников шума до 50 включительно </t>
  </si>
  <si>
    <t>третья группа сложности - с количеством загрязняющих веществ и источников шума свыше 50</t>
  </si>
  <si>
    <t>четвертая группа сложности</t>
  </si>
  <si>
    <t>Профессиональная гигиеническая подготовка  должностных лиц и работников организаций по очно-заочной форме обучения на территории Исполнителя на 1 человека при обеспечении количества слушателей не менее 10 человек по графику ФБУЗ "Центр гигиены и эпидемиологии в Кировской области"</t>
  </si>
  <si>
    <t>Гигиеническая оценка результатов лабораторных и инструментальных испытаний аккредитованным Органом инспекции по одному протоколу АИЛЦ ФБУЗ "Центр гигиены и эпидемиологии в Кировской области" с внесением экспертного заключения в ФГИС Росаккредитации</t>
  </si>
  <si>
    <t>*</t>
  </si>
  <si>
    <t>без области аккредитации</t>
  </si>
  <si>
    <t>Исследование продуктов питания и кормов для животных-выявление ДНК животных рода Sus (свиньи) методом ПЦР</t>
  </si>
  <si>
    <t>Исследование продуктов питания и кормов для животных-выявление ДНК птиц рода Gallus (Куры) и рода Meleagris (Индейки) методом ПЦР</t>
  </si>
  <si>
    <t>Исследование продуктов питания и кормов для животных-выявление ДНК жвачных животных рода Bos (Настоящие быки) и рода Ovis (Бараны) методом ПЦР</t>
  </si>
  <si>
    <t xml:space="preserve">  вводится в действие с 1 января 2026 года</t>
  </si>
  <si>
    <t>НДС,                         22%</t>
  </si>
  <si>
    <t>3.5а</t>
  </si>
  <si>
    <t>3.5б</t>
  </si>
  <si>
    <t>3.5в</t>
  </si>
  <si>
    <t>Консерванты (бензойная кислота / соли бензойной кислоты)</t>
  </si>
  <si>
    <t>Консерванты (сорбиновая кислота / соли сорбиновой кислоты)</t>
  </si>
  <si>
    <t>Массовая доля фосфора/массовая доля фосфорсодержащих веществ в пересчете на стеароолеолецитин/массовая доля фосфорсодержащих веществ в пересчете на оксид фосфора</t>
  </si>
  <si>
    <t>5.15</t>
  </si>
  <si>
    <t>5.16</t>
  </si>
  <si>
    <t xml:space="preserve">Консерванты (бензоат натрия / соли бензойной кислоты) </t>
  </si>
  <si>
    <t>Консервант (бензоат натрия) (метод титриметрический)</t>
  </si>
  <si>
    <t xml:space="preserve">Консерванты (сорбиновая кислота / сорбат калия) </t>
  </si>
  <si>
    <t>Массовая доля жира (метод рефрактометрический)</t>
  </si>
  <si>
    <t>Консерванты (сорбиновая кислота)</t>
  </si>
  <si>
    <t xml:space="preserve">Консерванты (сорбиновая кислота) </t>
  </si>
  <si>
    <t>10.11</t>
  </si>
  <si>
    <t>10.12</t>
  </si>
  <si>
    <t>10.13</t>
  </si>
  <si>
    <t>Органические кислоты методом капиллярного электрофореза при одновременном определении (винная кислота, лимонная кислота, молочная кислота, муравьинная кислота, сорбиновая кислота, уксусная кислота, щавеливая кислота, яблочная кислота, янтарная кислота)</t>
  </si>
  <si>
    <t>Синтетические красители: Е102,Е110,Е122,Е124,Е129,Е131,Е132,Е133,Е142,Е151,Е123,Е127,Е128 (13 показателей) методом капиллярного электрофореза при одновременном определении</t>
  </si>
  <si>
    <r>
      <t xml:space="preserve">Синтетические красители: Е102,Е110,Е122,Е124,Е129,Е131,Е132,Е133,Е142,Е151,Е123,Е127,Е128 (13 показателей) методом капиллярного электрофореза </t>
    </r>
    <r>
      <rPr>
        <b/>
        <sz val="9"/>
        <rFont val="Times New Roman"/>
        <family val="1"/>
        <charset val="204"/>
      </rPr>
      <t>на каждый показатель</t>
    </r>
  </si>
  <si>
    <r>
      <t xml:space="preserve">Метанол в водках, в спиртах </t>
    </r>
    <r>
      <rPr>
        <b/>
        <sz val="9"/>
        <color theme="1"/>
        <rFont val="Times New Roman"/>
        <family val="1"/>
        <charset val="204"/>
      </rPr>
      <t>на каждый показатель</t>
    </r>
  </si>
  <si>
    <r>
      <t xml:space="preserve">Метанол, уксусный альдегид, сивушные масла, сложные эфиры в водке, в спирте </t>
    </r>
    <r>
      <rPr>
        <b/>
        <sz val="9"/>
        <color theme="1"/>
        <rFont val="Times New Roman"/>
        <family val="1"/>
        <charset val="204"/>
      </rPr>
      <t>на каждый показатель</t>
    </r>
  </si>
  <si>
    <r>
      <t xml:space="preserve">Подлинность водки, спирта  (22 показателя) </t>
    </r>
    <r>
      <rPr>
        <b/>
        <sz val="9"/>
        <color theme="1"/>
        <rFont val="Times New Roman"/>
        <family val="1"/>
        <charset val="204"/>
      </rPr>
      <t>на каждый показатель</t>
    </r>
  </si>
  <si>
    <t>Токсичные элементы (кадмий, свинец, мышьяк) при совместном определении</t>
  </si>
  <si>
    <t>Кальций, магний, железо, марганец, натрий, калий на каждый показатель</t>
  </si>
  <si>
    <t>Витамины В1 и В2 при совместном определении</t>
  </si>
  <si>
    <t>Жирорастворимые витамины А, Е на каждый показатель *</t>
  </si>
  <si>
    <r>
      <t xml:space="preserve">Массовая доля моно- и дисахаридов в пищевых продуктах и продовольственном сырье: фруктоза, глюкоза, лактоза, сахароза </t>
    </r>
    <r>
      <rPr>
        <b/>
        <sz val="9"/>
        <rFont val="Times New Roman"/>
        <family val="1"/>
        <charset val="204"/>
      </rPr>
      <t>на каждый показатель</t>
    </r>
  </si>
  <si>
    <t>Массовая доля моно- и дисахаридов в пищевых продуктах и продовольственном сырье: фруктоза, глюкоза, лактоза, сахароза при одновременном определении</t>
  </si>
  <si>
    <t>21.1</t>
  </si>
  <si>
    <t>21.2</t>
  </si>
  <si>
    <t>21.3</t>
  </si>
  <si>
    <t>21.4</t>
  </si>
  <si>
    <t>21.5</t>
  </si>
  <si>
    <t>23.11</t>
  </si>
  <si>
    <t>23.12</t>
  </si>
  <si>
    <t>23.13</t>
  </si>
  <si>
    <t>Афлатоксин В1(метод ТСХ) (филиал в Кирово-Чепецком районе)</t>
  </si>
  <si>
    <t>Афлатоксин М1 (метод ТСХ) ( филиал в Кирово-Чепецком районе)</t>
  </si>
  <si>
    <t>Дезоксиниваленол (DON) (метод ТСХ) (филиал в Кирово-Чепецком районе)</t>
  </si>
  <si>
    <t>Зеараленон (F-2) (метод ТСХ) (филиал в Кирово-Чепецком районе)</t>
  </si>
  <si>
    <t>Т-2 токсин (метод ТСХ) (филиал в Кирово-Чепецком районе)</t>
  </si>
  <si>
    <t>24.8</t>
  </si>
  <si>
    <t>24.9</t>
  </si>
  <si>
    <t>24.10</t>
  </si>
  <si>
    <t>26.1</t>
  </si>
  <si>
    <t>26.2</t>
  </si>
  <si>
    <t>26.3</t>
  </si>
  <si>
    <t>26.4</t>
  </si>
  <si>
    <t>26.5</t>
  </si>
  <si>
    <t>26.6</t>
  </si>
  <si>
    <t>26.7</t>
  </si>
  <si>
    <t>26.8</t>
  </si>
  <si>
    <t>26.9</t>
  </si>
  <si>
    <t>26.10</t>
  </si>
  <si>
    <t xml:space="preserve">Кадмий, свинец, мышьяк, ртуть при совместном определении </t>
  </si>
  <si>
    <t>Бор (фотометрический метод) (исследования проводятся на базе ИЛЦ  в Вятскополянском и Советском районах)</t>
  </si>
  <si>
    <t>БПК полное (исследования проводятся на базе ИЛЦ в Кирово-Чепецком районе)</t>
  </si>
  <si>
    <t>Жиры в поверхностной воде (исследования проводятся на базе ИЛЦ в Кирово-Чепецком районе)</t>
  </si>
  <si>
    <t>Запах (при 20оС, при 60°С)</t>
  </si>
  <si>
    <t>Магний (расчетный метод, суммируется с общей жесткостью п.44 и кальцием п.52) в природной и питьевой воде (исследования проводятся на базе ИЛЦ в Кирово-Чепецком районе)</t>
  </si>
  <si>
    <r>
      <t>Кремний (для нормирования суммируется с общей жесткостью</t>
    </r>
    <r>
      <rPr>
        <b/>
        <sz val="9"/>
        <color theme="1"/>
        <rFont val="Times New Roman"/>
        <family val="1"/>
        <charset val="204"/>
      </rPr>
      <t xml:space="preserve"> п.44</t>
    </r>
    <r>
      <rPr>
        <sz val="9"/>
        <color theme="1"/>
        <rFont val="Times New Roman"/>
        <family val="1"/>
        <charset val="204"/>
      </rPr>
      <t>)</t>
    </r>
  </si>
  <si>
    <t>НДС,                         22 %</t>
  </si>
  <si>
    <t xml:space="preserve">2,4-Д (метод ТСХ) (исследования проводятся на базе ИЛЦ  в Кирово-Чепецком районе) </t>
  </si>
  <si>
    <t xml:space="preserve">Хлорорганические пестициды (α,β,γ-ГХЦГ, гексахлорбензол, гептахлор, ДДТ и его метаболиты) при совместном определении
</t>
  </si>
  <si>
    <t>Полиакриламид (исследования проводятся на базе ИЛЦ в Кирово-Чепецком районе)</t>
  </si>
  <si>
    <t>Сумма окислов азота NO2 и NO3 (расчетный метод, суммируется с нитратами п.74 и нитритами п.75) (в упакованной воде)</t>
  </si>
  <si>
    <t>Сумма тригалометанов (расчетный метод, суммируется с летучими галогенсодержащими углеводородами в воде при совместном определении п.58) (в упакованной воде)</t>
  </si>
  <si>
    <t>вводится в действие с 1 января 2026 года</t>
  </si>
  <si>
    <t>Оформление  личной медицинской книжки с выездом специалиста Исполнителя за пределы филиала Учреждения в пунктах  оказания услуг населению*</t>
  </si>
  <si>
    <t>Профессиональная гигиеническая подготовка должностных лиц и работников организаций по очно-заочной форме обучения на 1 человека, с выездом специалиста Исполнителя на объект за пределы филиала Учреждения в пунктах оказания услуг населению*</t>
  </si>
  <si>
    <t>Профессиональная гигиеническая подготовка  должностных лиц и работников организаций по очно-заочной форме обучения на 1 человека (с выездом специалиста Исполнителя на объект) при обеспечении количества слушателей не менее 20 человек однородных профессий (выезд специалиста Исполнителя на отдаленные территории оплачивается отдельно, согласно пунктов 6-9)</t>
  </si>
  <si>
    <t>Профессиональная гигиеническая подготовка  должностных лиц и работников социальнозначимых** организаций по очно-заочной форме на 1 человека (с выездом специалиста Исполнителя на объект) при обеспечении количества слушателей не менее 20 человек однородных профессий (выезд специалиста Исполнителя на отдаленные территории оплачивается отдельно, согласно пунктов 6-9)</t>
  </si>
  <si>
    <t>Профессиональная гигиеническая подготовка должностных лиц и работников загородных детских оздоровительных организаций по очно-заочной форме на 1 человека, с выездом специалиста Исполнителя на объект (при обеспечении количества слушателей не менее 20 человек) (выезд специалиста Исполнителя на отдаленные территории оплачивается отдельно, согласно пунктов 6-9)</t>
  </si>
  <si>
    <t>Выезд специалиста Исполнителя на объект*** расположенный от 30 до 100 км от здания Центра или его филиала</t>
  </si>
  <si>
    <t>Выезд специалиста Исполнителя на объект*** расположенный от 101 до 200 км от здания Центра или его филиала</t>
  </si>
  <si>
    <t>Выезд специалиста Исполнителя на объект*** расположенный от 201 до 300 км от здания Центра или его филиала</t>
  </si>
  <si>
    <t>Выезд специалиста Исполнителя на объект***расположенный свыше 300 км от здания Центра или его филиала</t>
  </si>
  <si>
    <t>* услуга распространяется только на филиалы</t>
  </si>
  <si>
    <t>** Под социальнозначимыми организациями понимаются: государственные больницы, поликлиники, детские сады, школы, ВУЗы, СУЗы, дома престарелых, интернаты</t>
  </si>
  <si>
    <t>***Выезд специалиста на объект подразумевает доставку специалистов Исполнителя силами Исполнителя до объекта Заказчика и обратно до местонахождения Исполнителя</t>
  </si>
  <si>
    <t>вводятся в действие с 1 января 2026 года</t>
  </si>
  <si>
    <t>вводимые с 1 января 2026 года</t>
  </si>
  <si>
    <t>Санитарно-эпидемиологическая экспертиза по результатам проведения обследования помещений для образовательной деятельности для взрослых</t>
  </si>
  <si>
    <t>54.1</t>
  </si>
  <si>
    <t>Санитарно-эпидемиологическая экспертиза проекта программы наблюдений натурных исследований и измерений для установления размера СЗЗ (серийная экспертиза 5 и более идентичных проектов одного Заказчика)</t>
  </si>
  <si>
    <t>Гигиеническая оценка результатов лабораторных и инструментальных испытаний (измерений, исследований) по одному протоколу, выпущенному лабораторией ФБУЗ "Центр гигиены и эпидемиологии в Кировской области"</t>
  </si>
  <si>
    <t>60.5</t>
  </si>
  <si>
    <t>60.6</t>
  </si>
  <si>
    <t>70.1</t>
  </si>
  <si>
    <t>70.2</t>
  </si>
  <si>
    <t>70.3</t>
  </si>
  <si>
    <t>70.4</t>
  </si>
  <si>
    <t xml:space="preserve">Поисковая гамма-съемка партии металлолома (один профиль) загруженной / подготовленной к загрузке в вагон (полувагон) / грузовой автомобиль </t>
  </si>
  <si>
    <t>20.1</t>
  </si>
  <si>
    <t>20.2</t>
  </si>
  <si>
    <t>20.3</t>
  </si>
  <si>
    <t>20.4</t>
  </si>
  <si>
    <t>Затраты времени специалиста в дороге для проведения прямых измерений/проведения экспертизы</t>
  </si>
  <si>
    <t>22.4</t>
  </si>
  <si>
    <t>Измерение параметров микроклимата на одном рабочем месте / в одной точке</t>
  </si>
  <si>
    <t>температура, относительная влажность, скорость движения воздуха (до 10 измерений)</t>
  </si>
  <si>
    <t>температура, относительная влажность, скорость движения воздуха (от 11 до 20 измерений)</t>
  </si>
  <si>
    <t>температура, относительная влажность, скорость движения воздуха (свыше 20 измерений)</t>
  </si>
  <si>
    <t>Определение аэродинамических характеристик систем вентиляции: определение скорости воздушного потока, кратности воздухообмена в 1 помещении</t>
  </si>
  <si>
    <t>Измерение параметров световой среды на одном рабочем месте / в одной точке</t>
  </si>
  <si>
    <t>искусственная освещенность, пульсация освещения (до 10 измерений)</t>
  </si>
  <si>
    <t>искусственная освещенность, пульсация освещения (от 11 до 20 измерений)</t>
  </si>
  <si>
    <t>искусственная освещенность, пульсация освещения (свыше 20 измерений)</t>
  </si>
  <si>
    <t>коэффициент естественной освещенности (КЕО) (1 рабочее место/ 1 помещение)</t>
  </si>
  <si>
    <t>Измерение уровней акустического воздействия на одном рабочем месте / в одной точке</t>
  </si>
  <si>
    <t>шум (до 10 рабочих мест)</t>
  </si>
  <si>
    <t>шум (более 10 рабочих мест)</t>
  </si>
  <si>
    <t>шум на территории жилой застройки, СЗЗ, помещениях жилых и общественных зданий (от 1 до 3-х измерений)</t>
  </si>
  <si>
    <t>шум на территории жилой застройки, СЗЗ, помещениях жилых и общественных зданий (более 3-х измерений)</t>
  </si>
  <si>
    <t>уровень акустического воздействия (шума) при проведении работ в вечернее, ночное время (с 17:00 - 08:00) (от 1 до 3-х измерений)</t>
  </si>
  <si>
    <t>уровень акустического воздействия (шума) при проведении работ в вечернее, ночное время (с 17:00 - 08:00) (более 3-х измерений)</t>
  </si>
  <si>
    <t>определение индекса звукоизоляции ударного шума перекрытия</t>
  </si>
  <si>
    <t>Измерение уровней вибрации в одной точке:</t>
  </si>
  <si>
    <t>Измерение уровней электромагнитных полей в одной точке:</t>
  </si>
  <si>
    <t>Санитарно-эпидемиологическая экспертиза  расчетов шума на границе промплощадки, СЗЗ, в жилых, общественных зданиях, объектах на территории жилой застройки:</t>
  </si>
  <si>
    <t>от 6 до 10 источников шума</t>
  </si>
  <si>
    <t xml:space="preserve">               вводится в действие с 1 января 2026 года</t>
  </si>
  <si>
    <t>НДС,                        22 %</t>
  </si>
  <si>
    <t>Исследования воды очищеной (фармакопейная статья) (ФС.2.2.0020)</t>
  </si>
  <si>
    <t>Исследования сточной воды (исследования проводятся на базе ИЛЦ в г. Кирове)</t>
  </si>
  <si>
    <t xml:space="preserve">Кадмий* </t>
  </si>
  <si>
    <t xml:space="preserve">Кобальт* </t>
  </si>
  <si>
    <t>Магний*</t>
  </si>
  <si>
    <t>Марганец*</t>
  </si>
  <si>
    <t>Медь*</t>
  </si>
  <si>
    <t>Молибден*</t>
  </si>
  <si>
    <t>Мышьяк*</t>
  </si>
  <si>
    <t xml:space="preserve">Натрий* </t>
  </si>
  <si>
    <t>Никель*</t>
  </si>
  <si>
    <t>Олово*</t>
  </si>
  <si>
    <t>Свинец*</t>
  </si>
  <si>
    <t xml:space="preserve">Стронций* </t>
  </si>
  <si>
    <t xml:space="preserve">Трихлорметан (хлороформ)* </t>
  </si>
  <si>
    <t>Цинк*</t>
  </si>
  <si>
    <t>Хром общий*</t>
  </si>
  <si>
    <t xml:space="preserve">Цианиды* </t>
  </si>
  <si>
    <r>
      <t>ХПК (суммируется с железом</t>
    </r>
    <r>
      <rPr>
        <b/>
        <sz val="9"/>
        <color theme="1"/>
        <rFont val="Times New Roman"/>
        <family val="1"/>
        <charset val="204"/>
      </rPr>
      <t xml:space="preserve"> п.191,</t>
    </r>
    <r>
      <rPr>
        <sz val="9"/>
        <color theme="1"/>
        <rFont val="Times New Roman"/>
        <family val="1"/>
        <charset val="204"/>
      </rPr>
      <t xml:space="preserve">  хлоридами </t>
    </r>
    <r>
      <rPr>
        <b/>
        <sz val="9"/>
        <color theme="1"/>
        <rFont val="Times New Roman"/>
        <family val="1"/>
        <charset val="204"/>
      </rPr>
      <t>п.217</t>
    </r>
    <r>
      <rPr>
        <sz val="9"/>
        <color theme="1"/>
        <rFont val="Times New Roman"/>
        <family val="1"/>
        <charset val="204"/>
      </rPr>
      <t xml:space="preserve">, нитритами </t>
    </r>
    <r>
      <rPr>
        <b/>
        <sz val="9"/>
        <color theme="1"/>
        <rFont val="Times New Roman"/>
        <family val="1"/>
        <charset val="204"/>
      </rPr>
      <t>п.204</t>
    </r>
    <r>
      <rPr>
        <sz val="9"/>
        <color theme="1"/>
        <rFont val="Times New Roman"/>
        <family val="1"/>
        <charset val="204"/>
      </rPr>
      <t>)</t>
    </r>
  </si>
  <si>
    <r>
      <t xml:space="preserve">Нитраты, нитриты, сульфаты, хлориды, фосфаты, фториды методом капиллярного электрофореза </t>
    </r>
    <r>
      <rPr>
        <b/>
        <sz val="9"/>
        <color theme="1"/>
        <rFont val="Times New Roman"/>
        <family val="1"/>
        <charset val="204"/>
      </rPr>
      <t>на каждый показатель</t>
    </r>
  </si>
  <si>
    <r>
      <t xml:space="preserve">Нитраты, нитриты, сульфаты, хлориды, фосфаты, фториды методом капиллярного электрофореза </t>
    </r>
    <r>
      <rPr>
        <b/>
        <sz val="9"/>
        <color theme="1"/>
        <rFont val="Times New Roman"/>
        <family val="1"/>
        <charset val="204"/>
      </rPr>
      <t>при совместном определении</t>
    </r>
  </si>
  <si>
    <t>Исследования сточной воды (исследования проводятся на базе ИЛЦ в  Кирово-Чепецком районе)</t>
  </si>
  <si>
    <t>258</t>
  </si>
  <si>
    <t>259</t>
  </si>
  <si>
    <t>260</t>
  </si>
  <si>
    <t>261</t>
  </si>
  <si>
    <t>262</t>
  </si>
  <si>
    <t>263</t>
  </si>
  <si>
    <t>264</t>
  </si>
  <si>
    <t>265</t>
  </si>
  <si>
    <t>266</t>
  </si>
  <si>
    <t>267</t>
  </si>
  <si>
    <t>268</t>
  </si>
  <si>
    <t>269</t>
  </si>
  <si>
    <t>Азот общий</t>
  </si>
  <si>
    <t>БПК полное</t>
  </si>
  <si>
    <t xml:space="preserve">Водородный показатель (рН) </t>
  </si>
  <si>
    <t xml:space="preserve">Жиры </t>
  </si>
  <si>
    <t xml:space="preserve">Запах </t>
  </si>
  <si>
    <t xml:space="preserve">Кобальт </t>
  </si>
  <si>
    <r>
      <t xml:space="preserve">Магний (расчетный метод, суммируется с общей жесткостью </t>
    </r>
    <r>
      <rPr>
        <b/>
        <sz val="9"/>
        <color indexed="8"/>
        <rFont val="Times New Roman"/>
        <family val="1"/>
        <charset val="204"/>
      </rPr>
      <t>п.232</t>
    </r>
    <r>
      <rPr>
        <sz val="9"/>
        <color indexed="8"/>
        <rFont val="Times New Roman"/>
        <family val="1"/>
        <charset val="204"/>
      </rPr>
      <t xml:space="preserve"> и кальцием </t>
    </r>
    <r>
      <rPr>
        <b/>
        <sz val="9"/>
        <color indexed="8"/>
        <rFont val="Times New Roman"/>
        <family val="1"/>
        <charset val="204"/>
      </rPr>
      <t>п.236</t>
    </r>
    <r>
      <rPr>
        <sz val="9"/>
        <color indexed="8"/>
        <rFont val="Times New Roman"/>
        <family val="1"/>
        <charset val="204"/>
      </rPr>
      <t>)</t>
    </r>
  </si>
  <si>
    <t xml:space="preserve">Марганец </t>
  </si>
  <si>
    <r>
      <t>Мышьяк</t>
    </r>
    <r>
      <rPr>
        <b/>
        <sz val="9"/>
        <color indexed="8"/>
        <rFont val="Times New Roman"/>
        <family val="1"/>
        <charset val="204"/>
      </rPr>
      <t xml:space="preserve"> </t>
    </r>
  </si>
  <si>
    <t xml:space="preserve">Никель </t>
  </si>
  <si>
    <t xml:space="preserve">Окраска (цвет) </t>
  </si>
  <si>
    <t>Прозрачность по шрифту</t>
  </si>
  <si>
    <t xml:space="preserve">Сульфиды (сероводород) </t>
  </si>
  <si>
    <t>Температура</t>
  </si>
  <si>
    <t>Фосфор общий</t>
  </si>
  <si>
    <r>
      <t xml:space="preserve">ХПК (суммируется с железом </t>
    </r>
    <r>
      <rPr>
        <b/>
        <sz val="9"/>
        <color indexed="8"/>
        <rFont val="Times New Roman"/>
        <family val="1"/>
        <charset val="204"/>
      </rPr>
      <t xml:space="preserve">п.231, </t>
    </r>
    <r>
      <rPr>
        <sz val="9"/>
        <color indexed="8"/>
        <rFont val="Times New Roman"/>
        <family val="1"/>
        <charset val="204"/>
      </rPr>
      <t xml:space="preserve"> хлоридами </t>
    </r>
    <r>
      <rPr>
        <b/>
        <sz val="9"/>
        <color indexed="8"/>
        <rFont val="Times New Roman"/>
        <family val="1"/>
        <charset val="204"/>
      </rPr>
      <t xml:space="preserve">п.263, </t>
    </r>
    <r>
      <rPr>
        <sz val="9"/>
        <color indexed="8"/>
        <rFont val="Times New Roman"/>
        <family val="1"/>
        <charset val="204"/>
      </rPr>
      <t>нитритами</t>
    </r>
    <r>
      <rPr>
        <b/>
        <sz val="9"/>
        <color indexed="8"/>
        <rFont val="Times New Roman"/>
        <family val="1"/>
        <charset val="204"/>
      </rPr>
      <t xml:space="preserve"> п.245</t>
    </r>
    <r>
      <rPr>
        <sz val="9"/>
        <color indexed="8"/>
        <rFont val="Times New Roman"/>
        <family val="1"/>
        <charset val="204"/>
      </rPr>
      <t>)</t>
    </r>
  </si>
  <si>
    <t xml:space="preserve">Хром (III) </t>
  </si>
  <si>
    <r>
      <t>Хром (VI)</t>
    </r>
    <r>
      <rPr>
        <b/>
        <sz val="9"/>
        <color indexed="8"/>
        <rFont val="Times New Roman"/>
        <family val="1"/>
        <charset val="204"/>
      </rPr>
      <t xml:space="preserve"> </t>
    </r>
  </si>
  <si>
    <t>270</t>
  </si>
  <si>
    <t xml:space="preserve">        вводится в действие с 1 января 2026 года</t>
  </si>
  <si>
    <t>Температура, давление, относительная влажность на 1 рабочее место</t>
  </si>
  <si>
    <r>
      <t>Акролеин, аммиак, ацетон (пропан-2-он), азота диоксид, азота оксид, бензин (растворитель топливный), гидрофторид (фтористый водород), дизельное топливо, керосин, масла нефтяные минеральные (индустриальные масла), метанол, метилмеркаптан, озон, пыль, пропанол, ртуть, сера диоксид, сероводород, стирол, трихлорэтилен, уксусная кислота, уайт-спирит, углеводороды нефти, углерод оксид, формальдегид, хлористый водород, хлор, этанол, этилмеркаптан</t>
    </r>
    <r>
      <rPr>
        <b/>
        <sz val="9"/>
        <rFont val="Times New Roman"/>
        <family val="1"/>
        <charset val="204"/>
      </rPr>
      <t xml:space="preserve"> на каждый показатель</t>
    </r>
  </si>
  <si>
    <t>Среднесменное исследование воздуха рабочей зоны в одной точке, на 1 исследование</t>
  </si>
  <si>
    <t xml:space="preserve">Температура, давление, относительная влажность на 1 точку </t>
  </si>
  <si>
    <t>144.1</t>
  </si>
  <si>
    <t>144.2</t>
  </si>
  <si>
    <t>Исследование атмосферного воздуха, воздуха жилых и общественных зданий на содержание среднесуточных концентраций:</t>
  </si>
  <si>
    <t xml:space="preserve">              вводится в действие с 1 января 2026 года</t>
  </si>
  <si>
    <t>112.1</t>
  </si>
  <si>
    <t>112.2</t>
  </si>
  <si>
    <t>112.3</t>
  </si>
  <si>
    <t>112.4</t>
  </si>
  <si>
    <t>112.5</t>
  </si>
  <si>
    <t>112.6</t>
  </si>
  <si>
    <t>112.7</t>
  </si>
  <si>
    <t>112.8</t>
  </si>
  <si>
    <t>112.9</t>
  </si>
  <si>
    <t>112.10</t>
  </si>
  <si>
    <t>113.11</t>
  </si>
  <si>
    <t>113.12</t>
  </si>
  <si>
    <t>113.13</t>
  </si>
  <si>
    <t>113.14</t>
  </si>
  <si>
    <t>113.15</t>
  </si>
  <si>
    <t>113.16</t>
  </si>
  <si>
    <t>113.17</t>
  </si>
  <si>
    <t>113.18</t>
  </si>
  <si>
    <t>Относительная плотность масел эфирных в парфюмерно-косметической продукции (исследования проводятся на базе ИЛЦ в Кирово-Чепецком районе)</t>
  </si>
  <si>
    <t>Плотность преломления масел эфирных в парфюмерно-косметической продукции (исследования проводятся на базе ИЛЦ в Кирово-Чепецком районе)</t>
  </si>
  <si>
    <t>Массовая доля фтора в зубных пастах и средствах гигиены полости рта жидких* (исследования проводятся на базе ИЛЦ в Кирово-Чепецком районе)</t>
  </si>
  <si>
    <r>
      <t xml:space="preserve">Массовая доля этилового спирта в средствах гигиены полости рта жидких* (исследования проводятся </t>
    </r>
    <r>
      <rPr>
        <b/>
        <sz val="9"/>
        <rFont val="Times New Roman"/>
        <family val="1"/>
        <charset val="204"/>
      </rPr>
      <t>на базе ИЛЦ в Кирово-Чепецком районе)</t>
    </r>
  </si>
  <si>
    <t>115.5</t>
  </si>
  <si>
    <t>115.6</t>
  </si>
  <si>
    <t>115.7</t>
  </si>
  <si>
    <t>115.8</t>
  </si>
  <si>
    <t>115.9</t>
  </si>
  <si>
    <t>115.10</t>
  </si>
  <si>
    <t>115.11</t>
  </si>
  <si>
    <t>115.12</t>
  </si>
  <si>
    <t>115.13</t>
  </si>
  <si>
    <t>115.14</t>
  </si>
  <si>
    <t>115.15</t>
  </si>
  <si>
    <t xml:space="preserve">         вводится в действие с 1 января 2026 года</t>
  </si>
  <si>
    <t>Исследование молока и молочных продуктов на наличие сальмонелл*</t>
  </si>
  <si>
    <t>Консервированная кровь, эритроцитарная масса, нативная плазма на стерильность</t>
  </si>
  <si>
    <t>Замороженная плазма на стерильность</t>
  </si>
  <si>
    <t>Лекарственные средства, фармацевтические субстанции и вспомогательные вещества на стерильность (метод мембранной фильтрации)</t>
  </si>
  <si>
    <t>ОМЧ, лактозоположительные кишечные палочки, Enterococcus, Staphylococcus, Pseudomonas aeruginosa, Clostridium (лечебная грязь) при совместном определении</t>
  </si>
  <si>
    <t>Общее число аэробных микроорганизмов (бактерий и грибов), S.aureus, P.aeruginosa, E.coli (вода очищенная) при совместном определении</t>
  </si>
  <si>
    <t>Контроль стерильности питательных сред</t>
  </si>
  <si>
    <t>Диагностические исследования (биологический материал от людей)</t>
  </si>
  <si>
    <t xml:space="preserve">Природно-очаговые инфекции </t>
  </si>
  <si>
    <t>На туляремию (РА-реакция агглютинации)</t>
  </si>
  <si>
    <t>На туляремию (РНГА-реакция непрямой гемагглютинации)</t>
  </si>
  <si>
    <t>На бруцеллез (РА-реакция агглютинации)</t>
  </si>
  <si>
    <t>На бруцеллез (суммарные антитела) (ИФА-иммуноферментный анализ)</t>
  </si>
  <si>
    <t>На лептоспироз (РМА-реакция микроагглютинации)</t>
  </si>
  <si>
    <t>На псевдотуберкулез (РНГА-реакция непрямой гемагглютинации)</t>
  </si>
  <si>
    <t>На иерсиниоз (РНГА-реакция непрямой гемагглютинации) с двумя диагностикумами</t>
  </si>
  <si>
    <t>На выявление иммуноглобулинов класса G к возбудителям иерсиниозов (на иерсиниоз IgG) (ИФА-иммуноферментный анализ)</t>
  </si>
  <si>
    <t>На выявление иммуноглобулинов класса М к возбудителям иерсиниозов (на иерсиниоз IgМ) (ИФА-иммуноферментный анализ)</t>
  </si>
  <si>
    <t>На выявление иммуноглобулинов класса М к возбудителю хантавируса (ГЛПС IgM) (ИФА-иммуноферментный анализ)</t>
  </si>
  <si>
    <t>На выявление иммуноглобулинов класса G к возбудителю хантавируса (ГЛПС IgG) (ИФА-иммуноферментный анализ)</t>
  </si>
  <si>
    <t>На холеру (бактериологический метод)</t>
  </si>
  <si>
    <t>На туляремию (бактериологический метод)</t>
  </si>
  <si>
    <t>На сибирскую язву (бактериологический метод)</t>
  </si>
  <si>
    <t>На иерсиниоз (бактериологический метод)</t>
  </si>
  <si>
    <t>Сибирская язва-выявление ДНК методом ПЦР</t>
  </si>
  <si>
    <t>Бактерии Brucella spp. в биологическом материале и культура микроорганизмов-выявление ДНК методом ПЦР</t>
  </si>
  <si>
    <t>Идентификация выделенной культуры микроорганизмов - Yersinia enterocolitica, Yersinia pseudotuberculosis методом ПЦР</t>
  </si>
  <si>
    <t>На ГЛПС диких грызунов (метод ИФА)</t>
  </si>
  <si>
    <t>На ГЛПС диких грызунов (метод ПЦР)</t>
  </si>
  <si>
    <t>На лептоспироз диких грызунов (РМА- р-ция микроагглютинации)</t>
  </si>
  <si>
    <t>На туляремию погадок, членистоногих (РНАт)</t>
  </si>
  <si>
    <t>На туляремию диких грызунов (бактериологический метод)</t>
  </si>
  <si>
    <t>На сибирскую язву почвы, воды, воздуха, пищевых продуктов, смывов (бактериологический метод)</t>
  </si>
  <si>
    <t>На бруцеллез пищевых продуктов (бактериологический метод)</t>
  </si>
  <si>
    <t>На иерсиниоз диких грызунов, воды, пищевых продуктов, смывов (бактериологический метод)</t>
  </si>
  <si>
    <t>На холеру вода, пищевые продукты (бактериологический метод)</t>
  </si>
  <si>
    <t>Исследование объектов окружающей среды на энтеровирусы- вирусологическим методом</t>
  </si>
  <si>
    <t xml:space="preserve">Выявление антител к ВИЧ-1 и ВИЧ-2 и антигена ВИЧ-1 методом ИФА </t>
  </si>
  <si>
    <t>Контроль качества питательных сред</t>
  </si>
  <si>
    <t>Препараты крови на этапах производства</t>
  </si>
  <si>
    <t>*исследования без области аккредтации</t>
  </si>
  <si>
    <t>Исследование воды на антиген вируса гепатита А методом ИФА*</t>
  </si>
  <si>
    <t>*на соответствие ТР ТС 033/2013, приложение 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</si>
</sst>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 #,##0.00_-;_-* &quot;-&quot;??_-;_-@_-"/>
    <numFmt numFmtId="165" formatCode="_-* #,##0.00_р_._-;\-* #,##0.00_р_._-;_-* &quot;-&quot;??_р_._-;_-@_-"/>
    <numFmt numFmtId="166" formatCode="#,##0.00_р_."/>
  </numFmts>
  <fonts count="48" x14ac:knownFonts="1">
    <font>
      <sz val="10"/>
      <name val="Times New Roman"/>
      <charset val="204"/>
    </font>
    <font>
      <sz val="10"/>
      <name val="Times New Roman"/>
      <family val="1"/>
      <charset val="204"/>
    </font>
    <font>
      <sz val="8"/>
      <name val="Times New Roman"/>
      <family val="1"/>
      <charset val="204"/>
    </font>
    <font>
      <sz val="9"/>
      <name val="Times New Roman"/>
      <family val="1"/>
      <charset val="204"/>
    </font>
    <font>
      <b/>
      <sz val="9"/>
      <name val="Times New Roman"/>
      <family val="1"/>
      <charset val="204"/>
    </font>
    <font>
      <b/>
      <i/>
      <sz val="9"/>
      <name val="Times New Roman"/>
      <family val="1"/>
      <charset val="204"/>
    </font>
    <font>
      <i/>
      <sz val="9"/>
      <name val="Times New Roman"/>
      <family val="1"/>
      <charset val="204"/>
    </font>
    <font>
      <b/>
      <sz val="10"/>
      <name val="Times New Roman"/>
      <family val="1"/>
      <charset val="204"/>
    </font>
    <font>
      <b/>
      <sz val="8"/>
      <name val="Times New Roman"/>
      <family val="1"/>
      <charset val="204"/>
    </font>
    <font>
      <sz val="10"/>
      <color theme="1"/>
      <name val="Times New Roman"/>
      <family val="1"/>
      <charset val="204"/>
    </font>
    <font>
      <sz val="9"/>
      <color rgb="FFFF0000"/>
      <name val="Times New Roman"/>
      <family val="1"/>
      <charset val="204"/>
    </font>
    <font>
      <sz val="9"/>
      <color theme="1"/>
      <name val="Times New Roman"/>
      <family val="1"/>
      <charset val="204"/>
    </font>
    <font>
      <b/>
      <sz val="10"/>
      <color theme="1"/>
      <name val="Times New Roman"/>
      <family val="1"/>
      <charset val="204"/>
    </font>
    <font>
      <i/>
      <sz val="9"/>
      <color theme="1"/>
      <name val="Times New Roman"/>
      <family val="1"/>
      <charset val="204"/>
    </font>
    <font>
      <b/>
      <sz val="9"/>
      <color theme="1"/>
      <name val="Times New Roman"/>
      <family val="1"/>
      <charset val="204"/>
    </font>
    <font>
      <sz val="10"/>
      <name val="Times New Roman"/>
      <family val="1"/>
      <charset val="204"/>
    </font>
    <font>
      <b/>
      <sz val="8"/>
      <color theme="1"/>
      <name val="Times New Roman"/>
      <family val="1"/>
      <charset val="204"/>
    </font>
    <font>
      <b/>
      <u/>
      <sz val="9"/>
      <color theme="1"/>
      <name val="Times New Roman"/>
      <family val="1"/>
      <charset val="204"/>
    </font>
    <font>
      <b/>
      <sz val="9"/>
      <color indexed="8"/>
      <name val="Times New Roman"/>
      <family val="1"/>
      <charset val="204"/>
    </font>
    <font>
      <sz val="9"/>
      <color indexed="8"/>
      <name val="Times New Roman"/>
      <family val="1"/>
      <charset val="204"/>
    </font>
    <font>
      <i/>
      <sz val="10"/>
      <color theme="1"/>
      <name val="Times New Roman"/>
      <family val="1"/>
      <charset val="204"/>
    </font>
    <font>
      <b/>
      <sz val="12"/>
      <color theme="1"/>
      <name val="Times New Roman"/>
      <family val="1"/>
      <charset val="204"/>
    </font>
    <font>
      <sz val="12"/>
      <color theme="1"/>
      <name val="Times New Roman"/>
      <family val="1"/>
      <charset val="204"/>
    </font>
    <font>
      <i/>
      <sz val="8"/>
      <name val="Times New Roman"/>
      <family val="1"/>
      <charset val="204"/>
    </font>
    <font>
      <sz val="10"/>
      <name val="Times New Roman"/>
      <family val="1"/>
    </font>
    <font>
      <b/>
      <sz val="11"/>
      <name val="Times New Roman"/>
      <family val="1"/>
    </font>
    <font>
      <sz val="9"/>
      <name val="Times New Roman"/>
      <family val="1"/>
    </font>
    <font>
      <b/>
      <sz val="10"/>
      <name val="Times New Roman"/>
      <family val="1"/>
    </font>
    <font>
      <b/>
      <sz val="9"/>
      <name val="Times New Roman"/>
      <family val="1"/>
    </font>
    <font>
      <sz val="10"/>
      <color theme="1"/>
      <name val="Times New Roman"/>
      <family val="1"/>
    </font>
    <font>
      <b/>
      <i/>
      <sz val="10"/>
      <name val="Times New Roman"/>
      <family val="1"/>
    </font>
    <font>
      <sz val="11"/>
      <name val="Times New Roman"/>
      <family val="1"/>
    </font>
    <font>
      <sz val="10"/>
      <color indexed="53"/>
      <name val="Times New Roman"/>
      <family val="1"/>
      <charset val="204"/>
    </font>
    <font>
      <b/>
      <i/>
      <sz val="10"/>
      <name val="Times New Roman"/>
      <family val="1"/>
      <charset val="204"/>
    </font>
    <font>
      <sz val="11"/>
      <name val="Times New Roman"/>
      <family val="1"/>
      <charset val="204"/>
    </font>
    <font>
      <i/>
      <sz val="10"/>
      <name val="Times New Roman"/>
      <family val="1"/>
      <charset val="204"/>
    </font>
    <font>
      <sz val="10"/>
      <color rgb="FF002060"/>
      <name val="Times New Roman"/>
      <family val="1"/>
      <charset val="204"/>
    </font>
    <font>
      <b/>
      <sz val="10"/>
      <color rgb="FF002060"/>
      <name val="Times New Roman"/>
      <family val="1"/>
      <charset val="204"/>
    </font>
    <font>
      <b/>
      <sz val="9"/>
      <color rgb="FF002060"/>
      <name val="Times New Roman"/>
      <family val="1"/>
      <charset val="204"/>
    </font>
    <font>
      <sz val="9"/>
      <color rgb="FF002060"/>
      <name val="Times New Roman"/>
      <family val="1"/>
      <charset val="204"/>
    </font>
    <font>
      <sz val="8"/>
      <color rgb="FF002060"/>
      <name val="Times New Roman"/>
      <family val="1"/>
      <charset val="204"/>
    </font>
    <font>
      <b/>
      <sz val="12"/>
      <name val="Times New Roman"/>
      <family val="1"/>
      <charset val="204"/>
    </font>
    <font>
      <sz val="8.5"/>
      <color theme="1"/>
      <name val="Times New Roman"/>
      <family val="1"/>
      <charset val="204"/>
    </font>
    <font>
      <sz val="8"/>
      <color theme="1"/>
      <name val="Times New Roman"/>
      <family val="1"/>
      <charset val="204"/>
    </font>
    <font>
      <b/>
      <sz val="11"/>
      <name val="Times New Roman"/>
      <family val="1"/>
      <charset val="204"/>
    </font>
    <font>
      <b/>
      <sz val="8"/>
      <color rgb="FF002060"/>
      <name val="Times New Roman"/>
      <family val="1"/>
      <charset val="204"/>
    </font>
    <font>
      <sz val="8.5"/>
      <color rgb="FF002060"/>
      <name val="Times New Roman"/>
      <family val="1"/>
      <charset val="204"/>
    </font>
    <font>
      <b/>
      <sz val="8.5"/>
      <color theme="1"/>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164" fontId="15" fillId="0" borderId="0" applyFont="0" applyFill="0" applyBorder="0" applyAlignment="0" applyProtection="0"/>
  </cellStyleXfs>
  <cellXfs count="458">
    <xf numFmtId="0" fontId="0" fillId="0" borderId="0" xfId="0"/>
    <xf numFmtId="0" fontId="3" fillId="0" borderId="0" xfId="0" applyFont="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wrapText="1"/>
    </xf>
    <xf numFmtId="0" fontId="10" fillId="0" borderId="0" xfId="0" applyFont="1" applyAlignment="1">
      <alignment horizontal="center" vertical="center"/>
    </xf>
    <xf numFmtId="0" fontId="10" fillId="2" borderId="0" xfId="0" applyFont="1" applyFill="1" applyAlignment="1">
      <alignment horizontal="center" vertical="center"/>
    </xf>
    <xf numFmtId="0" fontId="10" fillId="0" borderId="0" xfId="0" applyFont="1" applyAlignment="1">
      <alignment vertical="center" wrapText="1"/>
    </xf>
    <xf numFmtId="0" fontId="1" fillId="0" borderId="0" xfId="0" applyFont="1" applyAlignment="1">
      <alignment vertical="center" wrapText="1"/>
    </xf>
    <xf numFmtId="49" fontId="1" fillId="0" borderId="0" xfId="0" applyNumberFormat="1" applyFont="1" applyAlignment="1">
      <alignment horizontal="center" vertical="center" wrapText="1"/>
    </xf>
    <xf numFmtId="0" fontId="1" fillId="0" borderId="0" xfId="0" applyFont="1" applyAlignment="1">
      <alignment vertical="center"/>
    </xf>
    <xf numFmtId="49" fontId="7" fillId="0" borderId="1" xfId="0" applyNumberFormat="1" applyFont="1" applyBorder="1" applyAlignment="1">
      <alignment horizontal="center" vertical="center" wrapText="1"/>
    </xf>
    <xf numFmtId="0" fontId="7" fillId="0" borderId="3" xfId="0" applyFont="1" applyBorder="1" applyAlignment="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49" fontId="1" fillId="0" borderId="0" xfId="0" applyNumberFormat="1" applyFont="1" applyAlignment="1">
      <alignment horizontal="center" vertical="center"/>
    </xf>
    <xf numFmtId="0" fontId="4" fillId="0" borderId="0" xfId="0" applyFont="1" applyFill="1" applyBorder="1" applyAlignment="1">
      <alignment vertical="center" wrapText="1"/>
    </xf>
    <xf numFmtId="0" fontId="46" fillId="0" borderId="0" xfId="0" applyFont="1" applyFill="1" applyAlignment="1">
      <alignment vertical="center"/>
    </xf>
    <xf numFmtId="49" fontId="7" fillId="0" borderId="5" xfId="0" applyNumberFormat="1"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49" fontId="11" fillId="0" borderId="8"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3" fillId="0" borderId="1" xfId="0" applyFont="1" applyFill="1" applyBorder="1" applyAlignment="1">
      <alignment vertical="center" wrapText="1"/>
    </xf>
    <xf numFmtId="0" fontId="6" fillId="0" borderId="1" xfId="0" applyFont="1" applyFill="1" applyBorder="1" applyAlignment="1">
      <alignment vertical="center" wrapText="1"/>
    </xf>
    <xf numFmtId="0" fontId="3" fillId="0" borderId="7"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vertical="center" wrapText="1"/>
    </xf>
    <xf numFmtId="49" fontId="7" fillId="0" borderId="4" xfId="0" applyNumberFormat="1" applyFont="1" applyBorder="1" applyAlignment="1">
      <alignment vertical="center" wrapText="1"/>
    </xf>
    <xf numFmtId="0" fontId="7" fillId="0" borderId="4" xfId="0" applyFont="1" applyFill="1" applyBorder="1" applyAlignment="1">
      <alignment horizontal="center" vertical="center" wrapText="1"/>
    </xf>
    <xf numFmtId="49" fontId="7" fillId="0" borderId="5" xfId="0" applyNumberFormat="1" applyFont="1" applyFill="1" applyBorder="1" applyAlignment="1">
      <alignment vertical="center" wrapText="1"/>
    </xf>
    <xf numFmtId="0" fontId="7" fillId="0" borderId="1" xfId="0"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wrapText="1"/>
    </xf>
    <xf numFmtId="49" fontId="1" fillId="0" borderId="5"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0" fontId="1" fillId="0" borderId="0" xfId="0" applyFont="1" applyFill="1" applyBorder="1" applyAlignment="1">
      <alignment horizontal="left" vertical="center" wrapText="1"/>
    </xf>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1" fillId="0" borderId="10" xfId="0" applyFont="1" applyFill="1" applyBorder="1" applyAlignment="1">
      <alignment vertical="center" wrapText="1"/>
    </xf>
    <xf numFmtId="0" fontId="12" fillId="0" borderId="4"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49" fontId="7" fillId="0" borderId="1"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2" fontId="7" fillId="2" borderId="1" xfId="0" applyNumberFormat="1" applyFont="1" applyFill="1" applyBorder="1" applyAlignment="1">
      <alignment vertical="center" wrapText="1"/>
    </xf>
    <xf numFmtId="2" fontId="1" fillId="0" borderId="0" xfId="0" applyNumberFormat="1" applyFont="1" applyAlignment="1">
      <alignment vertical="center" wrapText="1"/>
    </xf>
    <xf numFmtId="2" fontId="1" fillId="0" borderId="0" xfId="0" applyNumberFormat="1" applyFont="1" applyAlignment="1">
      <alignment vertical="center"/>
    </xf>
    <xf numFmtId="2" fontId="1" fillId="0" borderId="0" xfId="0" applyNumberFormat="1" applyFont="1" applyAlignment="1">
      <alignment horizontal="right" vertical="center"/>
    </xf>
    <xf numFmtId="49" fontId="1" fillId="0" borderId="0" xfId="0" applyNumberFormat="1" applyFont="1" applyBorder="1" applyAlignment="1">
      <alignment horizontal="left" vertical="center" wrapText="1"/>
    </xf>
    <xf numFmtId="2" fontId="1" fillId="0" borderId="0" xfId="0" applyNumberFormat="1" applyFont="1" applyFill="1" applyBorder="1" applyAlignment="1">
      <alignment horizontal="center" vertical="center" wrapText="1"/>
    </xf>
    <xf numFmtId="2" fontId="7" fillId="0" borderId="0" xfId="0" applyNumberFormat="1" applyFont="1" applyFill="1" applyBorder="1" applyAlignment="1">
      <alignment horizontal="center" vertical="center"/>
    </xf>
    <xf numFmtId="49" fontId="7" fillId="0" borderId="0" xfId="0" applyNumberFormat="1" applyFont="1" applyBorder="1" applyAlignment="1">
      <alignment horizontal="left" vertical="center" wrapText="1"/>
    </xf>
    <xf numFmtId="2" fontId="7" fillId="2" borderId="0" xfId="0" applyNumberFormat="1" applyFont="1" applyFill="1" applyBorder="1" applyAlignment="1">
      <alignment vertical="center" wrapText="1"/>
    </xf>
    <xf numFmtId="0" fontId="7" fillId="2" borderId="0" xfId="0" applyFont="1" applyFill="1" applyBorder="1" applyAlignment="1">
      <alignment vertical="center" wrapText="1"/>
    </xf>
    <xf numFmtId="164" fontId="1" fillId="0" borderId="0" xfId="1" applyFont="1" applyFill="1" applyAlignment="1">
      <alignment horizontal="center" vertical="center" wrapText="1"/>
    </xf>
    <xf numFmtId="164" fontId="3" fillId="0" borderId="1" xfId="1" applyFont="1" applyFill="1" applyBorder="1" applyAlignment="1">
      <alignment horizontal="center" vertical="center" wrapText="1"/>
    </xf>
    <xf numFmtId="164" fontId="3" fillId="0" borderId="1" xfId="1" applyFont="1" applyFill="1" applyBorder="1" applyAlignment="1">
      <alignment horizontal="center" vertical="center"/>
    </xf>
    <xf numFmtId="49" fontId="3" fillId="0" borderId="0" xfId="0" applyNumberFormat="1" applyFont="1" applyFill="1" applyAlignment="1">
      <alignment horizontal="center" vertical="center"/>
    </xf>
    <xf numFmtId="0" fontId="8" fillId="0" borderId="3" xfId="0" applyFont="1" applyFill="1" applyBorder="1" applyAlignment="1">
      <alignment horizontal="center" vertical="center"/>
    </xf>
    <xf numFmtId="0" fontId="1" fillId="0" borderId="0" xfId="0" applyFont="1" applyFill="1" applyAlignment="1">
      <alignment horizontal="right"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5" fillId="0" borderId="1" xfId="0" applyNumberFormat="1" applyFont="1" applyFill="1" applyBorder="1" applyAlignment="1">
      <alignment vertical="center"/>
    </xf>
    <xf numFmtId="0" fontId="1" fillId="0" borderId="1" xfId="0" applyFont="1" applyFill="1" applyBorder="1" applyAlignment="1">
      <alignment vertical="center"/>
    </xf>
    <xf numFmtId="0" fontId="7" fillId="0" borderId="5" xfId="0" applyFont="1" applyFill="1" applyBorder="1" applyAlignment="1">
      <alignment horizontal="left" vertical="center"/>
    </xf>
    <xf numFmtId="0" fontId="1" fillId="0" borderId="2" xfId="0" applyFont="1" applyFill="1" applyBorder="1"/>
    <xf numFmtId="49" fontId="3"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2" fontId="9" fillId="0" borderId="1"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2" fontId="1" fillId="0" borderId="6" xfId="0" applyNumberFormat="1" applyFont="1" applyFill="1" applyBorder="1" applyAlignment="1">
      <alignment horizontal="center" vertical="center"/>
    </xf>
    <xf numFmtId="2" fontId="7" fillId="0" borderId="6" xfId="0" applyNumberFormat="1" applyFont="1" applyFill="1" applyBorder="1" applyAlignment="1">
      <alignment horizontal="center" vertical="center"/>
    </xf>
    <xf numFmtId="2" fontId="1" fillId="0" borderId="7" xfId="0" applyNumberFormat="1" applyFont="1" applyFill="1" applyBorder="1" applyAlignment="1">
      <alignment horizontal="center" vertical="center"/>
    </xf>
    <xf numFmtId="2" fontId="7" fillId="0" borderId="7" xfId="0" applyNumberFormat="1" applyFont="1" applyFill="1" applyBorder="1" applyAlignment="1">
      <alignment horizontal="center" vertical="center"/>
    </xf>
    <xf numFmtId="0" fontId="7" fillId="0" borderId="4" xfId="0" applyFont="1" applyFill="1" applyBorder="1" applyAlignment="1">
      <alignment vertical="center"/>
    </xf>
    <xf numFmtId="0" fontId="1" fillId="0" borderId="2" xfId="0" applyFont="1" applyFill="1" applyBorder="1" applyAlignment="1">
      <alignment vertical="center"/>
    </xf>
    <xf numFmtId="0" fontId="7" fillId="0" borderId="4" xfId="0" applyFont="1" applyFill="1" applyBorder="1" applyAlignment="1">
      <alignment vertical="center" wrapText="1"/>
    </xf>
    <xf numFmtId="0" fontId="1" fillId="0" borderId="2" xfId="0" applyFont="1" applyFill="1" applyBorder="1" applyAlignment="1">
      <alignment vertical="center" wrapText="1"/>
    </xf>
    <xf numFmtId="0" fontId="5" fillId="0" borderId="1" xfId="0" applyFont="1" applyFill="1" applyBorder="1" applyAlignment="1">
      <alignment vertical="center" wrapText="1"/>
    </xf>
    <xf numFmtId="0" fontId="11" fillId="0" borderId="1" xfId="0" applyFont="1" applyFill="1" applyBorder="1" applyAlignment="1">
      <alignment horizontal="left" vertical="center"/>
    </xf>
    <xf numFmtId="0" fontId="3" fillId="0" borderId="1" xfId="0" applyFont="1" applyFill="1" applyBorder="1" applyAlignment="1">
      <alignment horizontal="left" vertical="center"/>
    </xf>
    <xf numFmtId="0" fontId="7" fillId="0" borderId="4" xfId="0" applyFont="1" applyFill="1" applyBorder="1" applyAlignment="1">
      <alignment wrapText="1"/>
    </xf>
    <xf numFmtId="0" fontId="1" fillId="0" borderId="2" xfId="0" applyFont="1" applyFill="1" applyBorder="1" applyAlignment="1">
      <alignment wrapText="1"/>
    </xf>
    <xf numFmtId="0" fontId="3" fillId="0" borderId="4" xfId="0" applyFont="1" applyFill="1" applyBorder="1" applyAlignment="1">
      <alignment horizontal="left" vertical="center" wrapText="1"/>
    </xf>
    <xf numFmtId="2" fontId="1" fillId="0" borderId="2" xfId="0" applyNumberFormat="1" applyFont="1" applyFill="1" applyBorder="1" applyAlignment="1">
      <alignment horizontal="center" vertical="center"/>
    </xf>
    <xf numFmtId="2" fontId="7" fillId="0" borderId="2" xfId="0" applyNumberFormat="1" applyFont="1" applyFill="1" applyBorder="1" applyAlignment="1">
      <alignment horizontal="center" vertical="center"/>
    </xf>
    <xf numFmtId="0" fontId="7" fillId="0" borderId="4" xfId="0" applyFont="1" applyFill="1" applyBorder="1"/>
    <xf numFmtId="49" fontId="7" fillId="0" borderId="4"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4" xfId="0" applyFont="1" applyFill="1" applyBorder="1" applyAlignment="1">
      <alignment vertical="center" wrapText="1"/>
    </xf>
    <xf numFmtId="0" fontId="3" fillId="0" borderId="2" xfId="0" applyFont="1" applyFill="1" applyBorder="1" applyAlignment="1">
      <alignment vertical="center" wrapText="1"/>
    </xf>
    <xf numFmtId="0" fontId="3" fillId="0" borderId="1" xfId="0" applyFont="1" applyFill="1" applyBorder="1" applyAlignment="1">
      <alignment wrapText="1"/>
    </xf>
    <xf numFmtId="0" fontId="1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Alignment="1">
      <alignment horizontal="left" vertical="center"/>
    </xf>
    <xf numFmtId="0" fontId="1" fillId="0" borderId="0" xfId="0" applyFont="1" applyFill="1" applyAlignment="1">
      <alignment horizontal="center" vertical="center"/>
    </xf>
    <xf numFmtId="0" fontId="12" fillId="0" borderId="0" xfId="0" applyFont="1" applyFill="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4" xfId="0" applyFont="1" applyFill="1" applyBorder="1" applyAlignment="1">
      <alignment horizontal="center" vertical="center"/>
    </xf>
    <xf numFmtId="164" fontId="8" fillId="0" borderId="1" xfId="1" applyFont="1" applyFill="1" applyBorder="1" applyAlignment="1">
      <alignment horizontal="center" vertical="center" wrapText="1"/>
    </xf>
    <xf numFmtId="0" fontId="17"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164" fontId="4" fillId="0" borderId="1" xfId="1" applyFont="1" applyFill="1" applyBorder="1" applyAlignment="1">
      <alignment horizontal="center" vertical="center" wrapText="1"/>
    </xf>
    <xf numFmtId="0" fontId="13" fillId="0" borderId="4" xfId="0" applyFont="1" applyFill="1" applyBorder="1" applyAlignment="1">
      <alignment horizontal="left" vertical="center" wrapText="1"/>
    </xf>
    <xf numFmtId="49" fontId="11" fillId="0" borderId="6" xfId="0" applyNumberFormat="1" applyFont="1" applyFill="1" applyBorder="1" applyAlignment="1">
      <alignment horizontal="center" vertical="center" wrapText="1"/>
    </xf>
    <xf numFmtId="0" fontId="14" fillId="0" borderId="4" xfId="0" applyFont="1" applyFill="1" applyBorder="1" applyAlignment="1">
      <alignment vertical="center" wrapText="1"/>
    </xf>
    <xf numFmtId="0" fontId="11" fillId="0" borderId="4" xfId="0" applyFont="1" applyFill="1" applyBorder="1" applyAlignment="1">
      <alignment horizontal="left" vertical="top" wrapText="1"/>
    </xf>
    <xf numFmtId="0" fontId="14" fillId="0" borderId="4" xfId="0" applyFont="1" applyFill="1" applyBorder="1" applyAlignment="1">
      <alignment vertical="center"/>
    </xf>
    <xf numFmtId="0" fontId="11" fillId="0" borderId="4" xfId="0" applyFont="1" applyFill="1" applyBorder="1" applyAlignment="1">
      <alignment vertical="center"/>
    </xf>
    <xf numFmtId="0" fontId="14" fillId="0" borderId="4" xfId="0" applyFont="1" applyFill="1" applyBorder="1" applyAlignment="1">
      <alignment horizontal="left" vertical="center"/>
    </xf>
    <xf numFmtId="0" fontId="11" fillId="0" borderId="9" xfId="0" applyFont="1" applyFill="1" applyBorder="1" applyAlignment="1">
      <alignment horizontal="left" vertical="center" wrapText="1"/>
    </xf>
    <xf numFmtId="49" fontId="14" fillId="0" borderId="7"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14" fillId="0" borderId="4" xfId="0" applyFont="1" applyFill="1" applyBorder="1"/>
    <xf numFmtId="0" fontId="14" fillId="0" borderId="1" xfId="0" applyFont="1" applyFill="1" applyBorder="1" applyAlignment="1">
      <alignment vertical="center" wrapText="1"/>
    </xf>
    <xf numFmtId="49" fontId="11" fillId="0" borderId="0" xfId="0" applyNumberFormat="1" applyFont="1" applyFill="1" applyAlignment="1">
      <alignment horizontal="center" vertical="center" wrapText="1"/>
    </xf>
    <xf numFmtId="0" fontId="13" fillId="0" borderId="0" xfId="0" applyFont="1" applyFill="1" applyAlignment="1">
      <alignment horizontal="left" vertical="center" wrapText="1"/>
    </xf>
    <xf numFmtId="0" fontId="11" fillId="0" borderId="0" xfId="0" applyFont="1" applyFill="1" applyAlignment="1">
      <alignment horizontal="left" vertical="center"/>
    </xf>
    <xf numFmtId="49" fontId="21" fillId="0" borderId="0" xfId="0" applyNumberFormat="1" applyFont="1" applyFill="1" applyAlignment="1">
      <alignment horizontal="center" vertical="center" wrapText="1"/>
    </xf>
    <xf numFmtId="0" fontId="9" fillId="0" borderId="0" xfId="0" applyFont="1" applyFill="1" applyAlignment="1">
      <alignment vertical="center" wrapText="1"/>
    </xf>
    <xf numFmtId="49" fontId="22" fillId="0" borderId="0" xfId="0" applyNumberFormat="1" applyFont="1" applyFill="1" applyAlignment="1">
      <alignment horizontal="center" vertical="center" wrapText="1"/>
    </xf>
    <xf numFmtId="49" fontId="9" fillId="0" borderId="0" xfId="0" applyNumberFormat="1" applyFont="1" applyFill="1" applyAlignment="1">
      <alignment horizontal="center" vertical="center" wrapText="1"/>
    </xf>
    <xf numFmtId="0" fontId="20" fillId="0" borderId="0" xfId="0" applyFont="1" applyFill="1" applyAlignment="1">
      <alignment vertical="center" wrapText="1"/>
    </xf>
    <xf numFmtId="49" fontId="3"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Alignment="1">
      <alignment horizontal="center" vertical="center" wrapText="1"/>
    </xf>
    <xf numFmtId="0" fontId="7" fillId="0" borderId="0" xfId="0" applyFont="1" applyFill="1" applyAlignment="1">
      <alignment horizontal="center" vertical="center"/>
    </xf>
    <xf numFmtId="0" fontId="3" fillId="0" borderId="0" xfId="0" applyFont="1" applyFill="1" applyAlignment="1">
      <alignment horizontal="center" vertical="center"/>
    </xf>
    <xf numFmtId="0" fontId="4" fillId="0" borderId="3"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49" fontId="5" fillId="0" borderId="4" xfId="0" applyNumberFormat="1" applyFont="1" applyFill="1" applyBorder="1" applyAlignment="1">
      <alignment horizontal="center" vertical="center" wrapText="1"/>
    </xf>
    <xf numFmtId="0" fontId="5" fillId="0" borderId="4" xfId="0" applyFont="1" applyFill="1" applyBorder="1" applyAlignment="1">
      <alignment vertical="center" wrapText="1"/>
    </xf>
    <xf numFmtId="0" fontId="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3" fillId="0" borderId="4" xfId="0" applyFont="1" applyFill="1" applyBorder="1" applyAlignment="1">
      <alignment vertical="center" wrapText="1"/>
    </xf>
    <xf numFmtId="0" fontId="6" fillId="0" borderId="4" xfId="0" applyFont="1" applyFill="1" applyBorder="1" applyAlignment="1">
      <alignment vertical="center" wrapText="1"/>
    </xf>
    <xf numFmtId="49" fontId="3" fillId="0" borderId="7" xfId="0" applyNumberFormat="1" applyFont="1" applyFill="1" applyBorder="1" applyAlignment="1">
      <alignment horizontal="center" vertical="center" wrapText="1"/>
    </xf>
    <xf numFmtId="0" fontId="3" fillId="0" borderId="9" xfId="0" applyFont="1" applyFill="1" applyBorder="1" applyAlignment="1">
      <alignment vertical="center" wrapText="1"/>
    </xf>
    <xf numFmtId="49" fontId="3" fillId="0" borderId="6"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4" xfId="0" applyFont="1" applyFill="1" applyBorder="1" applyAlignment="1">
      <alignment vertical="top" wrapText="1" shrinkToFit="1" readingOrder="1"/>
    </xf>
    <xf numFmtId="0" fontId="3" fillId="0" borderId="1" xfId="0" applyFont="1" applyFill="1" applyBorder="1" applyAlignment="1">
      <alignment vertical="top" wrapText="1" shrinkToFit="1" readingOrder="1"/>
    </xf>
    <xf numFmtId="2" fontId="3" fillId="0" borderId="1"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0" fontId="6" fillId="0" borderId="10" xfId="0" applyFont="1" applyFill="1" applyBorder="1" applyAlignment="1">
      <alignment vertical="center" wrapText="1"/>
    </xf>
    <xf numFmtId="0" fontId="3" fillId="0" borderId="4" xfId="0" applyFont="1" applyFill="1" applyBorder="1" applyAlignment="1">
      <alignment vertical="center" wrapText="1" shrinkToFit="1" readingOrder="1"/>
    </xf>
    <xf numFmtId="0" fontId="3" fillId="0" borderId="4" xfId="0" applyFont="1" applyFill="1" applyBorder="1" applyAlignment="1">
      <alignment wrapText="1"/>
    </xf>
    <xf numFmtId="0" fontId="3" fillId="0" borderId="10" xfId="0" applyFont="1" applyFill="1" applyBorder="1" applyAlignment="1">
      <alignment horizontal="left" vertical="center" wrapText="1"/>
    </xf>
    <xf numFmtId="0" fontId="4" fillId="0" borderId="4" xfId="0" applyFont="1" applyFill="1" applyBorder="1" applyAlignment="1">
      <alignment vertical="center"/>
    </xf>
    <xf numFmtId="0" fontId="4" fillId="0" borderId="4" xfId="0" applyFont="1" applyFill="1" applyBorder="1" applyAlignment="1">
      <alignment horizontal="left" vertical="center"/>
    </xf>
    <xf numFmtId="49" fontId="2" fillId="0" borderId="0" xfId="0" applyNumberFormat="1" applyFont="1" applyFill="1" applyAlignment="1">
      <alignment horizontal="center" vertical="center" wrapText="1"/>
    </xf>
    <xf numFmtId="0" fontId="2" fillId="0" borderId="0" xfId="0" applyFont="1" applyFill="1" applyAlignment="1">
      <alignment horizontal="left" vertical="top"/>
    </xf>
    <xf numFmtId="0" fontId="2" fillId="0" borderId="0" xfId="0" applyFont="1" applyFill="1" applyAlignment="1">
      <alignment horizontal="center" vertical="center" wrapText="1"/>
    </xf>
    <xf numFmtId="0" fontId="3" fillId="0" borderId="0" xfId="0" applyFont="1" applyFill="1" applyAlignment="1">
      <alignment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vertical="center" wrapText="1"/>
    </xf>
    <xf numFmtId="0" fontId="4" fillId="0" borderId="3" xfId="0" applyFont="1" applyFill="1" applyBorder="1" applyAlignment="1">
      <alignment horizontal="center" vertical="center" wrapText="1"/>
    </xf>
    <xf numFmtId="0" fontId="1" fillId="0" borderId="0" xfId="0" applyFont="1" applyFill="1" applyAlignment="1">
      <alignment horizontal="righ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2" fontId="3" fillId="0" borderId="1" xfId="0" applyNumberFormat="1" applyFont="1" applyFill="1" applyBorder="1" applyAlignment="1">
      <alignment vertical="center"/>
    </xf>
    <xf numFmtId="2" fontId="3" fillId="0" borderId="4" xfId="0" applyNumberFormat="1" applyFont="1" applyFill="1" applyBorder="1" applyAlignment="1">
      <alignment horizontal="center" vertical="center"/>
    </xf>
    <xf numFmtId="0" fontId="3"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8" fillId="0" borderId="0" xfId="0" applyFont="1" applyFill="1" applyAlignment="1">
      <alignment horizontal="center" vertical="center"/>
    </xf>
    <xf numFmtId="0" fontId="8" fillId="0" borderId="4" xfId="0" applyFont="1" applyFill="1" applyBorder="1" applyAlignment="1">
      <alignment horizontal="center" vertical="center"/>
    </xf>
    <xf numFmtId="0" fontId="11" fillId="0" borderId="4" xfId="0" applyFont="1" applyFill="1" applyBorder="1" applyAlignment="1">
      <alignment vertical="center" wrapText="1"/>
    </xf>
    <xf numFmtId="0" fontId="13"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3" fillId="0" borderId="6" xfId="0" applyFont="1" applyFill="1" applyBorder="1" applyAlignment="1">
      <alignment horizontal="center" vertical="center"/>
    </xf>
    <xf numFmtId="16" fontId="3" fillId="0" borderId="1" xfId="0" applyNumberFormat="1" applyFont="1" applyFill="1" applyBorder="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right" vertical="center"/>
    </xf>
    <xf numFmtId="2" fontId="1" fillId="0" borderId="4" xfId="0" applyNumberFormat="1" applyFont="1" applyFill="1" applyBorder="1" applyAlignment="1">
      <alignment horizontal="center" vertical="center"/>
    </xf>
    <xf numFmtId="0" fontId="23" fillId="0" borderId="0" xfId="0" applyFont="1" applyFill="1" applyAlignment="1">
      <alignment horizontal="left" vertical="center" wrapText="1"/>
    </xf>
    <xf numFmtId="0" fontId="0" fillId="0" borderId="0" xfId="0" applyFill="1"/>
    <xf numFmtId="49" fontId="24" fillId="0" borderId="0" xfId="0" applyNumberFormat="1" applyFont="1" applyFill="1" applyAlignment="1">
      <alignment horizontal="center" vertical="center" wrapText="1"/>
    </xf>
    <xf numFmtId="0" fontId="24" fillId="0" borderId="0" xfId="0" applyFont="1" applyFill="1" applyAlignment="1">
      <alignment vertical="center" wrapText="1"/>
    </xf>
    <xf numFmtId="0" fontId="25" fillId="0" borderId="3" xfId="0" applyFont="1" applyFill="1" applyBorder="1" applyAlignment="1">
      <alignment horizontal="center" vertical="center"/>
    </xf>
    <xf numFmtId="0" fontId="26" fillId="0" borderId="0" xfId="0" applyFont="1" applyFill="1" applyAlignment="1">
      <alignment horizontal="left" vertical="center"/>
    </xf>
    <xf numFmtId="0" fontId="27" fillId="0" borderId="4" xfId="0" applyFont="1" applyFill="1" applyBorder="1" applyAlignment="1">
      <alignment horizontal="left" vertical="center"/>
    </xf>
    <xf numFmtId="0" fontId="24" fillId="0" borderId="1" xfId="0" applyFont="1" applyFill="1" applyBorder="1" applyAlignment="1">
      <alignment vertical="center"/>
    </xf>
    <xf numFmtId="49" fontId="29" fillId="0" borderId="1" xfId="0" applyNumberFormat="1" applyFont="1" applyFill="1" applyBorder="1" applyAlignment="1">
      <alignment horizontal="center" vertical="center" wrapText="1"/>
    </xf>
    <xf numFmtId="0" fontId="29" fillId="0" borderId="4" xfId="0" applyFont="1" applyFill="1" applyBorder="1" applyAlignment="1">
      <alignment horizontal="left" vertical="center" wrapText="1"/>
    </xf>
    <xf numFmtId="2" fontId="24" fillId="0" borderId="1"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wrapText="1"/>
    </xf>
    <xf numFmtId="0" fontId="24" fillId="0" borderId="4"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2" fontId="24" fillId="0" borderId="1" xfId="0" applyNumberFormat="1" applyFont="1" applyFill="1" applyBorder="1" applyAlignment="1">
      <alignment vertical="center"/>
    </xf>
    <xf numFmtId="0" fontId="24" fillId="0" borderId="4" xfId="0" applyFont="1" applyFill="1" applyBorder="1" applyAlignment="1">
      <alignment horizontal="left" vertical="center"/>
    </xf>
    <xf numFmtId="0" fontId="7" fillId="0" borderId="4" xfId="0" applyFont="1" applyFill="1" applyBorder="1" applyAlignment="1">
      <alignment horizontal="left" vertical="center" wrapText="1"/>
    </xf>
    <xf numFmtId="2" fontId="2" fillId="0" borderId="1" xfId="0" applyNumberFormat="1" applyFont="1" applyFill="1" applyBorder="1" applyAlignment="1">
      <alignment vertical="center"/>
    </xf>
    <xf numFmtId="0" fontId="1" fillId="0" borderId="4" xfId="0" applyFont="1" applyFill="1" applyBorder="1" applyAlignment="1">
      <alignment horizontal="left" vertical="center" wrapText="1"/>
    </xf>
    <xf numFmtId="0" fontId="7" fillId="0" borderId="4" xfId="0" applyFont="1" applyFill="1" applyBorder="1" applyAlignment="1">
      <alignment horizontal="left" vertical="center"/>
    </xf>
    <xf numFmtId="49" fontId="27" fillId="0" borderId="1" xfId="0" applyNumberFormat="1" applyFont="1" applyFill="1" applyBorder="1" applyAlignment="1">
      <alignment horizontal="center" vertical="center" wrapText="1"/>
    </xf>
    <xf numFmtId="0" fontId="27" fillId="0" borderId="4" xfId="0" applyFont="1" applyFill="1" applyBorder="1" applyAlignment="1">
      <alignment vertical="center"/>
    </xf>
    <xf numFmtId="0" fontId="24" fillId="0" borderId="4" xfId="0" applyFont="1" applyFill="1" applyBorder="1" applyAlignment="1">
      <alignment vertical="center" wrapText="1"/>
    </xf>
    <xf numFmtId="49" fontId="27" fillId="0" borderId="4" xfId="0" applyNumberFormat="1" applyFont="1" applyFill="1" applyBorder="1" applyAlignment="1">
      <alignment horizontal="center" vertical="center" wrapText="1"/>
    </xf>
    <xf numFmtId="0" fontId="30" fillId="0" borderId="4" xfId="0" applyFont="1" applyFill="1" applyBorder="1" applyAlignment="1">
      <alignment horizontal="left" vertical="center"/>
    </xf>
    <xf numFmtId="0" fontId="24" fillId="0" borderId="0" xfId="0" applyFont="1" applyFill="1" applyAlignment="1">
      <alignment vertical="center"/>
    </xf>
    <xf numFmtId="0" fontId="31" fillId="0" borderId="0" xfId="0" applyFont="1" applyFill="1" applyAlignment="1">
      <alignment vertical="center"/>
    </xf>
    <xf numFmtId="0" fontId="1" fillId="0" borderId="0" xfId="0" applyFont="1" applyFill="1" applyAlignment="1">
      <alignment horizontal="center" vertical="center" wrapText="1"/>
    </xf>
    <xf numFmtId="0" fontId="33" fillId="0" borderId="1" xfId="0" applyFont="1" applyFill="1" applyBorder="1" applyAlignment="1">
      <alignment horizontal="center" vertical="center" wrapText="1"/>
    </xf>
    <xf numFmtId="2" fontId="34" fillId="0" borderId="1" xfId="0" applyNumberFormat="1" applyFont="1" applyFill="1" applyBorder="1" applyAlignment="1">
      <alignment horizontal="center" vertical="center"/>
    </xf>
    <xf numFmtId="2" fontId="44" fillId="0" borderId="1" xfId="0" applyNumberFormat="1" applyFont="1" applyFill="1" applyBorder="1" applyAlignment="1">
      <alignment horizontal="center" vertical="center"/>
    </xf>
    <xf numFmtId="0" fontId="1" fillId="0" borderId="4" xfId="0" applyFont="1" applyFill="1" applyBorder="1" applyAlignment="1">
      <alignment wrapText="1"/>
    </xf>
    <xf numFmtId="0" fontId="33" fillId="0" borderId="4" xfId="0" applyFont="1" applyFill="1" applyBorder="1" applyAlignment="1">
      <alignment horizontal="center" vertical="center"/>
    </xf>
    <xf numFmtId="2" fontId="34" fillId="0" borderId="1" xfId="0" applyNumberFormat="1" applyFont="1" applyFill="1" applyBorder="1" applyAlignment="1">
      <alignment horizontal="center"/>
    </xf>
    <xf numFmtId="2" fontId="44" fillId="0" borderId="1" xfId="0" applyNumberFormat="1" applyFont="1" applyFill="1" applyBorder="1" applyAlignment="1">
      <alignment horizontal="center"/>
    </xf>
    <xf numFmtId="0" fontId="1" fillId="0" borderId="6" xfId="0" applyFont="1" applyFill="1" applyBorder="1" applyAlignment="1">
      <alignment horizontal="left" vertical="center" wrapText="1"/>
    </xf>
    <xf numFmtId="0" fontId="1" fillId="0" borderId="1" xfId="0" applyFont="1" applyFill="1" applyBorder="1" applyAlignment="1">
      <alignment wrapText="1"/>
    </xf>
    <xf numFmtId="0" fontId="33" fillId="0" borderId="4" xfId="0" applyFont="1" applyFill="1" applyBorder="1" applyAlignment="1">
      <alignment horizont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 fillId="0" borderId="4" xfId="0" applyFont="1" applyFill="1" applyBorder="1" applyAlignment="1">
      <alignment vertical="center"/>
    </xf>
    <xf numFmtId="0" fontId="1" fillId="0" borderId="9" xfId="0" applyFont="1" applyFill="1" applyBorder="1" applyAlignment="1">
      <alignment wrapText="1"/>
    </xf>
    <xf numFmtId="0" fontId="1" fillId="0" borderId="4" xfId="0" applyFont="1" applyFill="1" applyBorder="1" applyAlignment="1">
      <alignment horizontal="justify" vertical="center" wrapText="1"/>
    </xf>
    <xf numFmtId="0" fontId="33" fillId="0" borderId="4"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1" fillId="0" borderId="7" xfId="0" applyFont="1" applyFill="1" applyBorder="1" applyAlignment="1">
      <alignment horizontal="left" vertical="center"/>
    </xf>
    <xf numFmtId="0" fontId="1" fillId="0" borderId="1" xfId="0" applyFont="1" applyFill="1" applyBorder="1" applyAlignment="1">
      <alignment horizontal="left" vertical="center"/>
    </xf>
    <xf numFmtId="166" fontId="1" fillId="0" borderId="7" xfId="0" applyNumberFormat="1" applyFont="1" applyFill="1" applyBorder="1" applyAlignment="1">
      <alignment horizontal="center" vertical="center" wrapText="1"/>
    </xf>
    <xf numFmtId="166" fontId="7" fillId="0" borderId="7" xfId="0"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xf>
    <xf numFmtId="0" fontId="1" fillId="0" borderId="0" xfId="0" applyFont="1" applyFill="1" applyAlignment="1">
      <alignment wrapText="1"/>
    </xf>
    <xf numFmtId="0" fontId="1" fillId="0" borderId="0" xfId="0" applyFont="1" applyFill="1"/>
    <xf numFmtId="49" fontId="36" fillId="0" borderId="0" xfId="0" applyNumberFormat="1" applyFont="1" applyFill="1" applyAlignment="1">
      <alignment horizontal="center" vertical="center" wrapText="1"/>
    </xf>
    <xf numFmtId="43" fontId="2" fillId="0" borderId="0" xfId="0" applyNumberFormat="1" applyFont="1" applyFill="1" applyAlignment="1">
      <alignment vertical="center" wrapText="1"/>
    </xf>
    <xf numFmtId="0" fontId="2" fillId="0" borderId="0" xfId="0" applyFont="1" applyFill="1" applyAlignment="1">
      <alignment vertical="center" wrapText="1"/>
    </xf>
    <xf numFmtId="0" fontId="37" fillId="0" borderId="0" xfId="0" applyFont="1" applyFill="1" applyAlignment="1">
      <alignment horizontal="center" vertical="center"/>
    </xf>
    <xf numFmtId="43" fontId="1" fillId="0" borderId="0" xfId="0" applyNumberFormat="1" applyFont="1" applyFill="1" applyAlignment="1">
      <alignment vertical="center"/>
    </xf>
    <xf numFmtId="43" fontId="3" fillId="0" borderId="1" xfId="0" applyNumberFormat="1" applyFont="1" applyFill="1" applyBorder="1" applyAlignment="1">
      <alignment horizontal="center" vertical="center"/>
    </xf>
    <xf numFmtId="43" fontId="4" fillId="0" borderId="1" xfId="0" applyNumberFormat="1" applyFont="1" applyFill="1" applyBorder="1" applyAlignment="1">
      <alignment horizontal="center" vertical="center"/>
    </xf>
    <xf numFmtId="43" fontId="3" fillId="0" borderId="1" xfId="0" applyNumberFormat="1" applyFont="1" applyFill="1" applyBorder="1" applyAlignment="1">
      <alignment vertical="center"/>
    </xf>
    <xf numFmtId="43" fontId="4" fillId="0" borderId="1" xfId="0" applyNumberFormat="1" applyFont="1" applyFill="1" applyBorder="1" applyAlignment="1">
      <alignment vertical="center"/>
    </xf>
    <xf numFmtId="0" fontId="3" fillId="0" borderId="1" xfId="0" applyFont="1" applyFill="1" applyBorder="1" applyAlignment="1">
      <alignment horizontal="left" wrapText="1"/>
    </xf>
    <xf numFmtId="0" fontId="38" fillId="0" borderId="1" xfId="0" applyFont="1" applyFill="1" applyBorder="1" applyAlignment="1">
      <alignment horizontal="left" vertical="center"/>
    </xf>
    <xf numFmtId="43" fontId="5" fillId="0" borderId="1" xfId="0" applyNumberFormat="1" applyFont="1" applyFill="1" applyBorder="1" applyAlignment="1">
      <alignment vertical="center"/>
    </xf>
    <xf numFmtId="0" fontId="39" fillId="0" borderId="1" xfId="0" applyFont="1" applyFill="1" applyBorder="1" applyAlignment="1">
      <alignment vertical="center" wrapText="1"/>
    </xf>
    <xf numFmtId="0" fontId="39" fillId="0" borderId="1" xfId="0" applyFont="1" applyFill="1" applyBorder="1" applyAlignment="1">
      <alignment vertical="center"/>
    </xf>
    <xf numFmtId="49" fontId="1" fillId="0" borderId="0" xfId="0" applyNumberFormat="1" applyFont="1" applyFill="1" applyAlignment="1">
      <alignment vertical="center" wrapText="1"/>
    </xf>
    <xf numFmtId="0" fontId="36" fillId="0" borderId="0" xfId="0" applyFont="1" applyFill="1" applyAlignment="1">
      <alignment horizontal="left" vertical="center"/>
    </xf>
    <xf numFmtId="49" fontId="1" fillId="0" borderId="0" xfId="0" applyNumberFormat="1" applyFont="1" applyFill="1" applyAlignment="1">
      <alignment vertical="center"/>
    </xf>
    <xf numFmtId="0" fontId="36" fillId="0" borderId="0" xfId="0" applyFont="1" applyFill="1" applyAlignment="1">
      <alignment vertical="center"/>
    </xf>
    <xf numFmtId="0" fontId="7" fillId="0" borderId="3" xfId="0" applyFont="1" applyFill="1" applyBorder="1" applyAlignment="1">
      <alignment horizontal="center" vertical="center"/>
    </xf>
    <xf numFmtId="49" fontId="38" fillId="0" borderId="1" xfId="0" applyNumberFormat="1" applyFont="1" applyFill="1" applyBorder="1" applyAlignment="1">
      <alignment horizontal="center" vertical="center" wrapText="1"/>
    </xf>
    <xf numFmtId="0" fontId="39" fillId="0" borderId="4"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6" fillId="0" borderId="4" xfId="0" applyFont="1" applyFill="1" applyBorder="1" applyAlignment="1">
      <alignment horizontal="left" vertical="center" wrapText="1"/>
    </xf>
    <xf numFmtId="49" fontId="39" fillId="0" borderId="6" xfId="0" applyNumberFormat="1" applyFont="1" applyFill="1" applyBorder="1" applyAlignment="1">
      <alignment horizontal="center" vertical="center" wrapText="1"/>
    </xf>
    <xf numFmtId="49" fontId="38" fillId="0" borderId="4" xfId="0" applyNumberFormat="1" applyFont="1" applyFill="1" applyBorder="1" applyAlignment="1">
      <alignment horizontal="center" vertical="center"/>
    </xf>
    <xf numFmtId="2" fontId="5" fillId="0" borderId="1" xfId="0" applyNumberFormat="1" applyFont="1" applyFill="1" applyBorder="1" applyAlignment="1">
      <alignment vertical="center"/>
    </xf>
    <xf numFmtId="49" fontId="39" fillId="0" borderId="1" xfId="0" applyNumberFormat="1" applyFont="1" applyFill="1" applyBorder="1" applyAlignment="1">
      <alignment horizontal="center" vertical="center" wrapText="1"/>
    </xf>
    <xf numFmtId="0" fontId="39" fillId="0" borderId="0" xfId="0" applyFont="1" applyFill="1" applyAlignment="1">
      <alignment horizontal="center" vertical="center" wrapText="1"/>
    </xf>
    <xf numFmtId="0" fontId="3" fillId="0" borderId="0" xfId="0" applyFont="1" applyFill="1" applyAlignment="1">
      <alignment horizontal="left" vertical="center" wrapText="1"/>
    </xf>
    <xf numFmtId="0" fontId="40"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0" xfId="0" applyFont="1" applyFill="1" applyAlignment="1">
      <alignment horizontal="center" vertical="center"/>
    </xf>
    <xf numFmtId="43" fontId="3" fillId="0" borderId="0" xfId="0" applyNumberFormat="1" applyFont="1" applyFill="1" applyAlignment="1">
      <alignment horizontal="right" vertical="center"/>
    </xf>
    <xf numFmtId="49" fontId="3" fillId="0" borderId="6" xfId="0" applyNumberFormat="1" applyFont="1" applyFill="1" applyBorder="1" applyAlignment="1">
      <alignment horizontal="center" vertical="center"/>
    </xf>
    <xf numFmtId="0" fontId="4" fillId="0" borderId="2" xfId="0" applyFont="1" applyFill="1" applyBorder="1" applyAlignment="1">
      <alignment horizontal="left" vertical="center"/>
    </xf>
    <xf numFmtId="49" fontId="4" fillId="0" borderId="4" xfId="0" applyNumberFormat="1" applyFont="1" applyFill="1" applyBorder="1" applyAlignment="1">
      <alignment horizontal="center" vertical="center"/>
    </xf>
    <xf numFmtId="0" fontId="3" fillId="0" borderId="6" xfId="0" applyFont="1" applyFill="1" applyBorder="1" applyAlignment="1">
      <alignment horizontal="left" vertical="center" wrapText="1"/>
    </xf>
    <xf numFmtId="49" fontId="4" fillId="0" borderId="7"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4" xfId="0" applyFont="1" applyFill="1" applyBorder="1" applyAlignment="1">
      <alignment horizontal="left" vertical="center"/>
    </xf>
    <xf numFmtId="0" fontId="3" fillId="0" borderId="2" xfId="0" applyFont="1" applyFill="1" applyBorder="1" applyAlignment="1">
      <alignment horizontal="left" vertical="center"/>
    </xf>
    <xf numFmtId="0" fontId="3" fillId="0" borderId="4" xfId="0" applyFont="1" applyFill="1" applyBorder="1" applyAlignment="1">
      <alignment vertical="center"/>
    </xf>
    <xf numFmtId="0" fontId="4" fillId="0" borderId="2" xfId="0" applyFont="1" applyFill="1" applyBorder="1" applyAlignment="1">
      <alignment vertical="center" wrapText="1"/>
    </xf>
    <xf numFmtId="49" fontId="3" fillId="0" borderId="7" xfId="0" applyNumberFormat="1" applyFont="1" applyFill="1" applyBorder="1" applyAlignment="1">
      <alignment horizontal="center" vertical="center"/>
    </xf>
    <xf numFmtId="43" fontId="3" fillId="0" borderId="7" xfId="0" applyNumberFormat="1" applyFont="1" applyFill="1" applyBorder="1" applyAlignment="1">
      <alignment vertical="center"/>
    </xf>
    <xf numFmtId="43" fontId="4" fillId="0" borderId="7" xfId="0" applyNumberFormat="1" applyFont="1" applyFill="1" applyBorder="1" applyAlignment="1">
      <alignment vertical="center"/>
    </xf>
    <xf numFmtId="49" fontId="4" fillId="0" borderId="8" xfId="0" applyNumberFormat="1" applyFont="1" applyFill="1" applyBorder="1" applyAlignment="1">
      <alignment horizontal="center" vertical="center"/>
    </xf>
    <xf numFmtId="0" fontId="3" fillId="0" borderId="2" xfId="0" applyFont="1" applyFill="1" applyBorder="1" applyAlignment="1">
      <alignment vertical="center"/>
    </xf>
    <xf numFmtId="0" fontId="0" fillId="0" borderId="2" xfId="0" applyFill="1" applyBorder="1" applyAlignment="1">
      <alignment horizontal="left" vertical="center" wrapText="1"/>
    </xf>
    <xf numFmtId="0" fontId="14" fillId="0" borderId="3" xfId="0" applyFont="1" applyFill="1" applyBorder="1" applyAlignment="1">
      <alignment horizontal="center" vertical="center" wrapText="1"/>
    </xf>
    <xf numFmtId="0" fontId="11" fillId="0" borderId="0" xfId="0" applyFont="1" applyFill="1" applyAlignment="1">
      <alignment horizontal="center" vertical="center" wrapText="1"/>
    </xf>
    <xf numFmtId="0" fontId="42" fillId="0" borderId="1" xfId="0" applyFont="1" applyFill="1" applyBorder="1" applyAlignment="1">
      <alignment horizontal="center" vertical="center"/>
    </xf>
    <xf numFmtId="0" fontId="42" fillId="0" borderId="1" xfId="0" applyFont="1" applyFill="1" applyBorder="1" applyAlignment="1">
      <alignment horizontal="left" vertical="center" wrapText="1"/>
    </xf>
    <xf numFmtId="165" fontId="42" fillId="0" borderId="1" xfId="0" applyNumberFormat="1" applyFont="1" applyFill="1" applyBorder="1" applyAlignment="1">
      <alignment horizontal="center" vertical="center"/>
    </xf>
    <xf numFmtId="165" fontId="47" fillId="0" borderId="1" xfId="0" applyNumberFormat="1" applyFont="1" applyFill="1" applyBorder="1" applyAlignment="1">
      <alignment horizontal="center" vertical="center"/>
    </xf>
    <xf numFmtId="49" fontId="42" fillId="0" borderId="1" xfId="0" applyNumberFormat="1" applyFont="1" applyFill="1" applyBorder="1" applyAlignment="1">
      <alignment horizontal="center" vertical="center"/>
    </xf>
    <xf numFmtId="43" fontId="14" fillId="0" borderId="1" xfId="0" applyNumberFormat="1" applyFont="1" applyFill="1" applyBorder="1" applyAlignment="1">
      <alignment vertical="center" wrapText="1"/>
    </xf>
    <xf numFmtId="49" fontId="14"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wrapText="1"/>
    </xf>
    <xf numFmtId="0" fontId="42" fillId="0" borderId="0" xfId="0" applyFont="1" applyFill="1" applyBorder="1" applyAlignment="1">
      <alignment horizontal="left" vertical="center" wrapText="1"/>
    </xf>
    <xf numFmtId="165" fontId="42" fillId="0" borderId="0" xfId="0" applyNumberFormat="1" applyFont="1" applyFill="1" applyBorder="1" applyAlignment="1">
      <alignment horizontal="center" vertical="center"/>
    </xf>
    <xf numFmtId="0" fontId="0" fillId="0" borderId="0" xfId="0" applyFill="1" applyAlignment="1">
      <alignment horizont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165" fontId="2" fillId="0" borderId="1" xfId="0" applyNumberFormat="1" applyFont="1" applyFill="1" applyBorder="1" applyAlignment="1">
      <alignment vertical="center" wrapText="1"/>
    </xf>
    <xf numFmtId="165" fontId="8"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2" fontId="1" fillId="0" borderId="1" xfId="0" applyNumberFormat="1" applyFont="1" applyFill="1" applyBorder="1" applyAlignment="1">
      <alignment vertical="center"/>
    </xf>
    <xf numFmtId="0" fontId="2" fillId="0" borderId="0" xfId="0" applyFont="1" applyFill="1" applyAlignment="1">
      <alignment horizontal="right" vertical="center"/>
    </xf>
    <xf numFmtId="49" fontId="2" fillId="0" borderId="1" xfId="0" applyNumberFormat="1" applyFont="1" applyFill="1" applyBorder="1" applyAlignment="1">
      <alignment horizontal="center" vertical="center"/>
    </xf>
    <xf numFmtId="0" fontId="4" fillId="0" borderId="1" xfId="0" applyFont="1" applyFill="1" applyBorder="1" applyAlignment="1">
      <alignment vertical="center"/>
    </xf>
    <xf numFmtId="43" fontId="3" fillId="0" borderId="1" xfId="0" applyNumberFormat="1" applyFont="1" applyFill="1" applyBorder="1" applyAlignment="1">
      <alignment vertical="center" wrapText="1"/>
    </xf>
    <xf numFmtId="49" fontId="1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49" fontId="11" fillId="0" borderId="6"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9" fontId="14" fillId="0" borderId="1" xfId="0" applyNumberFormat="1" applyFont="1" applyFill="1" applyBorder="1" applyAlignment="1">
      <alignment horizontal="center" vertical="center"/>
    </xf>
    <xf numFmtId="0" fontId="0" fillId="0" borderId="7" xfId="0" applyFill="1" applyBorder="1" applyAlignment="1">
      <alignment horizontal="center" vertical="center"/>
    </xf>
    <xf numFmtId="0" fontId="4" fillId="0" borderId="0" xfId="0" applyFont="1" applyFill="1" applyAlignment="1">
      <alignment horizontal="center" vertical="center"/>
    </xf>
    <xf numFmtId="0" fontId="8" fillId="0" borderId="0" xfId="0" applyFont="1" applyFill="1" applyAlignment="1">
      <alignment horizontal="center" vertical="center"/>
    </xf>
    <xf numFmtId="49" fontId="11" fillId="0" borderId="8"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xf>
    <xf numFmtId="0" fontId="14" fillId="0" borderId="5" xfId="0" applyFont="1" applyFill="1" applyBorder="1" applyAlignment="1">
      <alignment horizontal="left" vertical="center"/>
    </xf>
    <xf numFmtId="0" fontId="14" fillId="0" borderId="2" xfId="0" applyFont="1" applyFill="1" applyBorder="1" applyAlignment="1">
      <alignment horizontal="left" vertical="center"/>
    </xf>
    <xf numFmtId="49" fontId="11" fillId="0" borderId="6"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pplyAlignment="1">
      <alignment horizontal="center" vertical="center" wrapText="1"/>
    </xf>
    <xf numFmtId="0" fontId="7" fillId="0" borderId="0" xfId="0" applyFont="1" applyFill="1" applyAlignment="1">
      <alignment horizontal="center" vertical="center" wrapText="1"/>
    </xf>
    <xf numFmtId="0" fontId="0" fillId="0" borderId="5" xfId="0" applyFill="1" applyBorder="1" applyAlignment="1">
      <alignment horizontal="left" vertical="center" wrapText="1"/>
    </xf>
    <xf numFmtId="0" fontId="0" fillId="0" borderId="2" xfId="0" applyFill="1" applyBorder="1" applyAlignment="1">
      <alignment horizontal="left" vertical="center" wrapText="1"/>
    </xf>
    <xf numFmtId="0" fontId="0" fillId="0" borderId="7" xfId="0" applyFill="1" applyBorder="1" applyAlignment="1">
      <alignment horizontal="center"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2"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2" fillId="0" borderId="0" xfId="0" applyFont="1" applyFill="1" applyAlignment="1">
      <alignment horizontal="left" vertical="top" wrapText="1"/>
    </xf>
    <xf numFmtId="49" fontId="3" fillId="0" borderId="6"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0" xfId="0" applyFont="1" applyFill="1" applyAlignment="1">
      <alignment horizontal="center" vertical="center" wrapText="1"/>
    </xf>
    <xf numFmtId="49" fontId="3" fillId="0" borderId="7"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0" fillId="0" borderId="0" xfId="0" applyFill="1" applyAlignment="1">
      <alignment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5" xfId="0" applyFill="1" applyBorder="1" applyAlignment="1">
      <alignment vertical="center" wrapText="1"/>
    </xf>
    <xf numFmtId="0" fontId="0" fillId="0" borderId="2" xfId="0" applyFill="1" applyBorder="1" applyAlignment="1">
      <alignment vertical="center" wrapText="1"/>
    </xf>
    <xf numFmtId="0" fontId="3" fillId="0" borderId="0" xfId="0" applyFont="1" applyAlignment="1">
      <alignment horizontal="left" vertical="center" wrapText="1"/>
    </xf>
    <xf numFmtId="0" fontId="0" fillId="0" borderId="0" xfId="0" applyAlignment="1">
      <alignment wrapText="1"/>
    </xf>
    <xf numFmtId="0" fontId="25" fillId="0" borderId="0" xfId="0" applyFont="1" applyFill="1" applyAlignment="1">
      <alignment horizontal="center" vertical="center" wrapText="1"/>
    </xf>
    <xf numFmtId="0" fontId="25" fillId="0" borderId="0" xfId="0" applyFont="1" applyFill="1" applyAlignment="1">
      <alignment horizontal="center" vertical="center"/>
    </xf>
    <xf numFmtId="49" fontId="27" fillId="0" borderId="1" xfId="0" applyNumberFormat="1" applyFont="1" applyFill="1" applyBorder="1" applyAlignment="1">
      <alignment horizontal="center" vertical="center" wrapText="1"/>
    </xf>
    <xf numFmtId="0" fontId="27" fillId="0" borderId="4" xfId="0" applyFont="1" applyFill="1" applyBorder="1" applyAlignment="1">
      <alignment horizontal="center" vertical="center"/>
    </xf>
    <xf numFmtId="0" fontId="28" fillId="0" borderId="6"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7" xfId="0"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49" fontId="7" fillId="0" borderId="5"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7" fillId="0" borderId="0" xfId="0" applyFont="1" applyAlignment="1">
      <alignment horizontal="center" vertical="center" wrapText="1"/>
    </xf>
    <xf numFmtId="49" fontId="7" fillId="0" borderId="5"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 xfId="0" applyNumberFormat="1" applyFont="1" applyFill="1" applyBorder="1" applyAlignment="1">
      <alignment horizontal="left" vertical="center"/>
    </xf>
    <xf numFmtId="49" fontId="7" fillId="0" borderId="5" xfId="0" applyNumberFormat="1" applyFont="1" applyFill="1" applyBorder="1" applyAlignment="1">
      <alignment horizontal="left" vertical="center"/>
    </xf>
    <xf numFmtId="49" fontId="7" fillId="0" borderId="2" xfId="0" applyNumberFormat="1"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2" xfId="0" applyFont="1" applyFill="1" applyBorder="1" applyAlignment="1">
      <alignment horizontal="left" vertical="center"/>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11" xfId="0" applyNumberFormat="1" applyFont="1" applyFill="1" applyBorder="1" applyAlignment="1">
      <alignment horizontal="left" vertical="center" wrapText="1"/>
    </xf>
    <xf numFmtId="0" fontId="0" fillId="0" borderId="11" xfId="0" applyFill="1" applyBorder="1" applyAlignment="1">
      <alignment horizontal="left" vertical="center" wrapText="1"/>
    </xf>
    <xf numFmtId="0" fontId="38" fillId="0" borderId="1" xfId="0" applyFont="1" applyFill="1" applyBorder="1" applyAlignment="1">
      <alignment horizontal="center" vertical="center"/>
    </xf>
    <xf numFmtId="43" fontId="4" fillId="0" borderId="6" xfId="0" applyNumberFormat="1" applyFont="1" applyFill="1" applyBorder="1" applyAlignment="1">
      <alignment horizontal="center" vertical="center" wrapText="1"/>
    </xf>
    <xf numFmtId="43" fontId="4" fillId="0" borderId="7" xfId="0" applyNumberFormat="1" applyFont="1" applyFill="1" applyBorder="1" applyAlignment="1">
      <alignment horizontal="center" vertical="center" wrapText="1"/>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2" xfId="0" applyFont="1" applyFill="1" applyBorder="1" applyAlignment="1">
      <alignment horizontal="left" vertical="center"/>
    </xf>
    <xf numFmtId="0" fontId="38" fillId="0" borderId="4" xfId="0" applyFont="1" applyFill="1" applyBorder="1" applyAlignment="1">
      <alignment horizontal="left" vertical="center"/>
    </xf>
    <xf numFmtId="0" fontId="38" fillId="0" borderId="5" xfId="0" applyFont="1" applyFill="1" applyBorder="1" applyAlignment="1">
      <alignment horizontal="left" vertical="center"/>
    </xf>
    <xf numFmtId="0" fontId="38" fillId="0" borderId="2" xfId="0" applyFont="1" applyFill="1" applyBorder="1" applyAlignment="1">
      <alignment horizontal="left" vertical="center"/>
    </xf>
    <xf numFmtId="0" fontId="7" fillId="0" borderId="0" xfId="0" applyFont="1" applyFill="1" applyAlignment="1">
      <alignment horizontal="center" vertical="center"/>
    </xf>
    <xf numFmtId="0" fontId="39" fillId="0" borderId="6"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0" fillId="0" borderId="0" xfId="0" applyFill="1" applyAlignment="1">
      <alignment horizontal="center" vertical="center" wrapText="1"/>
    </xf>
    <xf numFmtId="49" fontId="8" fillId="0" borderId="6"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43" fontId="8" fillId="0" borderId="6" xfId="0" applyNumberFormat="1" applyFont="1" applyFill="1" applyBorder="1" applyAlignment="1">
      <alignment horizontal="center" vertical="center" wrapText="1"/>
    </xf>
    <xf numFmtId="0" fontId="4" fillId="0" borderId="4" xfId="0" applyFont="1" applyFill="1" applyBorder="1" applyAlignment="1">
      <alignment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2" xfId="0" applyFont="1" applyFill="1" applyBorder="1" applyAlignment="1">
      <alignment horizontal="left" vertical="center"/>
    </xf>
    <xf numFmtId="0" fontId="42" fillId="0" borderId="0" xfId="0" applyFont="1" applyFill="1" applyBorder="1" applyAlignment="1">
      <alignment horizontal="left" vertical="center" wrapText="1"/>
    </xf>
    <xf numFmtId="0" fontId="0" fillId="0" borderId="0" xfId="0" applyFill="1" applyBorder="1" applyAlignment="1">
      <alignment vertical="center" wrapText="1"/>
    </xf>
    <xf numFmtId="0" fontId="43" fillId="0" borderId="0" xfId="0" applyFont="1" applyFill="1" applyAlignment="1">
      <alignment vertical="center" wrapText="1"/>
    </xf>
    <xf numFmtId="0" fontId="14" fillId="0" borderId="0" xfId="0" applyFont="1" applyFill="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41" fillId="0" borderId="0" xfId="0" applyFont="1" applyFill="1" applyAlignment="1">
      <alignment horizontal="center" vertical="center" wrapText="1"/>
    </xf>
    <xf numFmtId="0" fontId="0" fillId="0" borderId="8" xfId="0"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1" xfId="0" applyFont="1" applyFill="1" applyBorder="1" applyAlignment="1">
      <alignment vertical="center" wrapText="1"/>
    </xf>
    <xf numFmtId="0" fontId="0" fillId="0" borderId="11" xfId="0" applyFill="1" applyBorder="1" applyAlignment="1">
      <alignment vertical="center" wrapText="1"/>
    </xf>
    <xf numFmtId="0" fontId="44" fillId="0" borderId="0" xfId="0" applyFont="1" applyFill="1" applyAlignment="1">
      <alignment horizontal="center" vertical="center" wrapText="1"/>
    </xf>
    <xf numFmtId="0" fontId="0" fillId="0" borderId="0" xfId="0" applyFill="1" applyAlignment="1">
      <alignment horizontal="center" vertical="center"/>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469"/>
  <sheetViews>
    <sheetView view="pageBreakPreview" zoomScaleNormal="100" zoomScaleSheetLayoutView="100" workbookViewId="0">
      <pane ySplit="7" topLeftCell="A8" activePane="bottomLeft" state="frozen"/>
      <selection pane="bottomLeft" activeCell="H78" sqref="H78"/>
    </sheetView>
  </sheetViews>
  <sheetFormatPr defaultColWidth="10.83203125" defaultRowHeight="12.75" customHeight="1" x14ac:dyDescent="0.2"/>
  <cols>
    <col min="1" max="1" width="6.33203125" style="73" customWidth="1"/>
    <col min="2" max="2" width="72" style="115" customWidth="1"/>
    <col min="3" max="5" width="10.83203125" style="116"/>
    <col min="6" max="16384" width="10.83203125" style="1"/>
  </cols>
  <sheetData>
    <row r="2" spans="1:5" ht="12" x14ac:dyDescent="0.2">
      <c r="A2" s="343" t="s">
        <v>1</v>
      </c>
      <c r="B2" s="343"/>
      <c r="C2" s="343"/>
      <c r="D2" s="343"/>
      <c r="E2" s="343"/>
    </row>
    <row r="3" spans="1:5" ht="12" x14ac:dyDescent="0.2">
      <c r="A3" s="343" t="s">
        <v>40</v>
      </c>
      <c r="B3" s="343"/>
      <c r="C3" s="343"/>
      <c r="D3" s="343"/>
      <c r="E3" s="343"/>
    </row>
    <row r="4" spans="1:5" ht="12" x14ac:dyDescent="0.2">
      <c r="A4" s="343" t="s">
        <v>46</v>
      </c>
      <c r="B4" s="343"/>
      <c r="C4" s="343"/>
      <c r="D4" s="343"/>
      <c r="E4" s="343"/>
    </row>
    <row r="5" spans="1:5" ht="12.75" customHeight="1" x14ac:dyDescent="0.2">
      <c r="A5" s="344" t="s">
        <v>1837</v>
      </c>
      <c r="B5" s="344"/>
      <c r="C5" s="344"/>
      <c r="D5" s="344"/>
      <c r="E5" s="344"/>
    </row>
    <row r="6" spans="1:5" x14ac:dyDescent="0.2">
      <c r="B6" s="74"/>
      <c r="C6" s="75"/>
      <c r="D6" s="75"/>
      <c r="E6" s="75" t="s">
        <v>64</v>
      </c>
    </row>
    <row r="7" spans="1:5" ht="36" customHeight="1" x14ac:dyDescent="0.2">
      <c r="A7" s="76" t="s">
        <v>0</v>
      </c>
      <c r="B7" s="77" t="s">
        <v>2</v>
      </c>
      <c r="C7" s="78" t="s">
        <v>276</v>
      </c>
      <c r="D7" s="78" t="s">
        <v>1838</v>
      </c>
      <c r="E7" s="78" t="s">
        <v>277</v>
      </c>
    </row>
    <row r="8" spans="1:5" x14ac:dyDescent="0.2">
      <c r="A8" s="79" t="s">
        <v>3</v>
      </c>
      <c r="B8" s="80" t="s">
        <v>260</v>
      </c>
      <c r="C8" s="81"/>
      <c r="D8" s="81"/>
      <c r="E8" s="81"/>
    </row>
    <row r="9" spans="1:5" x14ac:dyDescent="0.2">
      <c r="A9" s="56" t="s">
        <v>17</v>
      </c>
      <c r="B9" s="82" t="s">
        <v>73</v>
      </c>
      <c r="C9" s="83"/>
      <c r="D9" s="83"/>
      <c r="E9" s="83"/>
    </row>
    <row r="10" spans="1:5" s="2" customFormat="1" x14ac:dyDescent="0.2">
      <c r="A10" s="84" t="s">
        <v>93</v>
      </c>
      <c r="B10" s="20" t="s">
        <v>402</v>
      </c>
      <c r="C10" s="85">
        <v>909</v>
      </c>
      <c r="D10" s="85">
        <v>199.98</v>
      </c>
      <c r="E10" s="42">
        <v>1108.98</v>
      </c>
    </row>
    <row r="11" spans="1:5" s="2" customFormat="1" x14ac:dyDescent="0.2">
      <c r="A11" s="333" t="s">
        <v>94</v>
      </c>
      <c r="B11" s="20" t="s">
        <v>280</v>
      </c>
      <c r="C11" s="85">
        <v>132</v>
      </c>
      <c r="D11" s="85">
        <v>29.04</v>
      </c>
      <c r="E11" s="42">
        <v>161.04</v>
      </c>
    </row>
    <row r="12" spans="1:5" s="2" customFormat="1" x14ac:dyDescent="0.2">
      <c r="A12" s="334"/>
      <c r="B12" s="86" t="s">
        <v>35</v>
      </c>
      <c r="C12" s="85">
        <v>106</v>
      </c>
      <c r="D12" s="85">
        <v>23.32</v>
      </c>
      <c r="E12" s="42">
        <v>129.32</v>
      </c>
    </row>
    <row r="13" spans="1:5" s="2" customFormat="1" x14ac:dyDescent="0.2">
      <c r="A13" s="333" t="s">
        <v>95</v>
      </c>
      <c r="B13" s="20" t="s">
        <v>427</v>
      </c>
      <c r="C13" s="85">
        <v>2199</v>
      </c>
      <c r="D13" s="85">
        <v>483.78000000000003</v>
      </c>
      <c r="E13" s="42">
        <v>2682.78</v>
      </c>
    </row>
    <row r="14" spans="1:5" s="2" customFormat="1" x14ac:dyDescent="0.2">
      <c r="A14" s="334"/>
      <c r="B14" s="86" t="s">
        <v>35</v>
      </c>
      <c r="C14" s="85">
        <v>1761</v>
      </c>
      <c r="D14" s="85">
        <v>387.42</v>
      </c>
      <c r="E14" s="42">
        <v>2148.42</v>
      </c>
    </row>
    <row r="15" spans="1:5" s="2" customFormat="1" ht="24" x14ac:dyDescent="0.2">
      <c r="A15" s="333" t="s">
        <v>96</v>
      </c>
      <c r="B15" s="20" t="s">
        <v>426</v>
      </c>
      <c r="C15" s="85">
        <v>2952</v>
      </c>
      <c r="D15" s="85">
        <v>649.44000000000005</v>
      </c>
      <c r="E15" s="42">
        <v>3601.44</v>
      </c>
    </row>
    <row r="16" spans="1:5" s="2" customFormat="1" x14ac:dyDescent="0.2">
      <c r="A16" s="334"/>
      <c r="B16" s="86" t="s">
        <v>35</v>
      </c>
      <c r="C16" s="85">
        <v>2363</v>
      </c>
      <c r="D16" s="85">
        <v>519.86</v>
      </c>
      <c r="E16" s="42">
        <v>2882.86</v>
      </c>
    </row>
    <row r="17" spans="1:5" s="2" customFormat="1" x14ac:dyDescent="0.2">
      <c r="A17" s="333" t="s">
        <v>97</v>
      </c>
      <c r="B17" s="20" t="s">
        <v>65</v>
      </c>
      <c r="C17" s="85">
        <v>430</v>
      </c>
      <c r="D17" s="85">
        <v>94.6</v>
      </c>
      <c r="E17" s="42">
        <v>524.6</v>
      </c>
    </row>
    <row r="18" spans="1:5" s="2" customFormat="1" x14ac:dyDescent="0.2">
      <c r="A18" s="333"/>
      <c r="B18" s="86" t="s">
        <v>35</v>
      </c>
      <c r="C18" s="85">
        <v>346</v>
      </c>
      <c r="D18" s="85">
        <v>76.12</v>
      </c>
      <c r="E18" s="42">
        <v>422.12</v>
      </c>
    </row>
    <row r="19" spans="1:5" s="2" customFormat="1" x14ac:dyDescent="0.2">
      <c r="A19" s="333" t="s">
        <v>408</v>
      </c>
      <c r="B19" s="20" t="s">
        <v>400</v>
      </c>
      <c r="C19" s="85">
        <v>1154</v>
      </c>
      <c r="D19" s="85">
        <v>253.88</v>
      </c>
      <c r="E19" s="42">
        <v>1407.88</v>
      </c>
    </row>
    <row r="20" spans="1:5" s="2" customFormat="1" x14ac:dyDescent="0.2">
      <c r="A20" s="333"/>
      <c r="B20" s="86" t="s">
        <v>35</v>
      </c>
      <c r="C20" s="85">
        <v>925</v>
      </c>
      <c r="D20" s="85">
        <v>203.5</v>
      </c>
      <c r="E20" s="42">
        <v>1128.5</v>
      </c>
    </row>
    <row r="21" spans="1:5" s="2" customFormat="1" x14ac:dyDescent="0.2">
      <c r="A21" s="84" t="s">
        <v>98</v>
      </c>
      <c r="B21" s="20" t="s">
        <v>366</v>
      </c>
      <c r="C21" s="85">
        <v>621</v>
      </c>
      <c r="D21" s="85">
        <v>136.62</v>
      </c>
      <c r="E21" s="42">
        <v>757.62</v>
      </c>
    </row>
    <row r="22" spans="1:5" s="2" customFormat="1" x14ac:dyDescent="0.2">
      <c r="A22" s="333" t="s">
        <v>99</v>
      </c>
      <c r="B22" s="20" t="s">
        <v>77</v>
      </c>
      <c r="C22" s="85">
        <v>784</v>
      </c>
      <c r="D22" s="85">
        <v>172.48</v>
      </c>
      <c r="E22" s="42">
        <v>956.48</v>
      </c>
    </row>
    <row r="23" spans="1:5" s="2" customFormat="1" x14ac:dyDescent="0.2">
      <c r="A23" s="333"/>
      <c r="B23" s="86" t="s">
        <v>35</v>
      </c>
      <c r="C23" s="85">
        <v>629</v>
      </c>
      <c r="D23" s="85">
        <v>138.38</v>
      </c>
      <c r="E23" s="42">
        <v>767.38</v>
      </c>
    </row>
    <row r="24" spans="1:5" s="5" customFormat="1" x14ac:dyDescent="0.2">
      <c r="A24" s="332" t="s">
        <v>100</v>
      </c>
      <c r="B24" s="23" t="s">
        <v>369</v>
      </c>
      <c r="C24" s="87">
        <v>508</v>
      </c>
      <c r="D24" s="87">
        <v>111.76</v>
      </c>
      <c r="E24" s="88">
        <v>619.76</v>
      </c>
    </row>
    <row r="25" spans="1:5" s="5" customFormat="1" x14ac:dyDescent="0.2">
      <c r="A25" s="332"/>
      <c r="B25" s="89" t="s">
        <v>35</v>
      </c>
      <c r="C25" s="87">
        <v>408</v>
      </c>
      <c r="D25" s="87">
        <v>89.76</v>
      </c>
      <c r="E25" s="88">
        <v>497.76</v>
      </c>
    </row>
    <row r="26" spans="1:5" s="2" customFormat="1" x14ac:dyDescent="0.2">
      <c r="A26" s="333" t="s">
        <v>101</v>
      </c>
      <c r="B26" s="20" t="s">
        <v>241</v>
      </c>
      <c r="C26" s="85">
        <v>169</v>
      </c>
      <c r="D26" s="85">
        <v>37.18</v>
      </c>
      <c r="E26" s="42">
        <v>206.18</v>
      </c>
    </row>
    <row r="27" spans="1:5" s="2" customFormat="1" x14ac:dyDescent="0.2">
      <c r="A27" s="333"/>
      <c r="B27" s="86" t="s">
        <v>35</v>
      </c>
      <c r="C27" s="90">
        <v>138</v>
      </c>
      <c r="D27" s="90">
        <v>30.36</v>
      </c>
      <c r="E27" s="91">
        <v>168.36</v>
      </c>
    </row>
    <row r="28" spans="1:5" s="5" customFormat="1" x14ac:dyDescent="0.2">
      <c r="A28" s="332" t="s">
        <v>102</v>
      </c>
      <c r="B28" s="23" t="s">
        <v>367</v>
      </c>
      <c r="C28" s="87">
        <v>673</v>
      </c>
      <c r="D28" s="87">
        <v>148.06</v>
      </c>
      <c r="E28" s="88">
        <v>821.06</v>
      </c>
    </row>
    <row r="29" spans="1:5" s="5" customFormat="1" x14ac:dyDescent="0.2">
      <c r="A29" s="332"/>
      <c r="B29" s="89" t="s">
        <v>35</v>
      </c>
      <c r="C29" s="87">
        <v>540</v>
      </c>
      <c r="D29" s="87">
        <v>118.8</v>
      </c>
      <c r="E29" s="88">
        <v>658.8</v>
      </c>
    </row>
    <row r="30" spans="1:5" s="2" customFormat="1" x14ac:dyDescent="0.2">
      <c r="A30" s="333" t="s">
        <v>103</v>
      </c>
      <c r="B30" s="20" t="s">
        <v>242</v>
      </c>
      <c r="C30" s="92">
        <v>169</v>
      </c>
      <c r="D30" s="92">
        <v>37.18</v>
      </c>
      <c r="E30" s="93">
        <v>206.18</v>
      </c>
    </row>
    <row r="31" spans="1:5" s="2" customFormat="1" x14ac:dyDescent="0.2">
      <c r="A31" s="333"/>
      <c r="B31" s="86" t="s">
        <v>35</v>
      </c>
      <c r="C31" s="85">
        <v>138</v>
      </c>
      <c r="D31" s="85">
        <v>30.36</v>
      </c>
      <c r="E31" s="42">
        <v>168.36</v>
      </c>
    </row>
    <row r="32" spans="1:5" s="2" customFormat="1" x14ac:dyDescent="0.2">
      <c r="A32" s="333" t="s">
        <v>264</v>
      </c>
      <c r="B32" s="20" t="s">
        <v>281</v>
      </c>
      <c r="C32" s="85">
        <v>594</v>
      </c>
      <c r="D32" s="85">
        <v>130.68</v>
      </c>
      <c r="E32" s="42">
        <v>724.68000000000006</v>
      </c>
    </row>
    <row r="33" spans="1:5" s="2" customFormat="1" x14ac:dyDescent="0.2">
      <c r="A33" s="333"/>
      <c r="B33" s="86" t="s">
        <v>35</v>
      </c>
      <c r="C33" s="85">
        <v>477</v>
      </c>
      <c r="D33" s="85">
        <v>104.94</v>
      </c>
      <c r="E33" s="42">
        <v>581.94000000000005</v>
      </c>
    </row>
    <row r="34" spans="1:5" s="2" customFormat="1" x14ac:dyDescent="0.2">
      <c r="A34" s="333" t="s">
        <v>265</v>
      </c>
      <c r="B34" s="20" t="s">
        <v>428</v>
      </c>
      <c r="C34" s="85">
        <v>2058</v>
      </c>
      <c r="D34" s="85">
        <v>452.76</v>
      </c>
      <c r="E34" s="42">
        <v>2510.7600000000002</v>
      </c>
    </row>
    <row r="35" spans="1:5" s="2" customFormat="1" x14ac:dyDescent="0.2">
      <c r="A35" s="334"/>
      <c r="B35" s="86" t="s">
        <v>35</v>
      </c>
      <c r="C35" s="85">
        <v>1647</v>
      </c>
      <c r="D35" s="85">
        <v>362.34</v>
      </c>
      <c r="E35" s="42">
        <v>2009.34</v>
      </c>
    </row>
    <row r="36" spans="1:5" s="2" customFormat="1" x14ac:dyDescent="0.2">
      <c r="A36" s="333" t="s">
        <v>282</v>
      </c>
      <c r="B36" s="20" t="s">
        <v>432</v>
      </c>
      <c r="C36" s="85">
        <v>2661</v>
      </c>
      <c r="D36" s="85">
        <v>585.41999999999996</v>
      </c>
      <c r="E36" s="42">
        <v>3246.42</v>
      </c>
    </row>
    <row r="37" spans="1:5" s="2" customFormat="1" x14ac:dyDescent="0.2">
      <c r="A37" s="333"/>
      <c r="B37" s="86" t="s">
        <v>35</v>
      </c>
      <c r="C37" s="85">
        <v>2130</v>
      </c>
      <c r="D37" s="85">
        <v>468.6</v>
      </c>
      <c r="E37" s="42">
        <v>2598.6</v>
      </c>
    </row>
    <row r="38" spans="1:5" s="5" customFormat="1" ht="14.25" customHeight="1" x14ac:dyDescent="0.2">
      <c r="A38" s="332" t="s">
        <v>380</v>
      </c>
      <c r="B38" s="23" t="s">
        <v>401</v>
      </c>
      <c r="C38" s="87">
        <v>2286</v>
      </c>
      <c r="D38" s="87">
        <v>502.92</v>
      </c>
      <c r="E38" s="88">
        <v>2788.92</v>
      </c>
    </row>
    <row r="39" spans="1:5" s="5" customFormat="1" x14ac:dyDescent="0.2">
      <c r="A39" s="332"/>
      <c r="B39" s="89" t="s">
        <v>35</v>
      </c>
      <c r="C39" s="87">
        <v>1830</v>
      </c>
      <c r="D39" s="87">
        <v>402.6</v>
      </c>
      <c r="E39" s="88">
        <v>2232.6</v>
      </c>
    </row>
    <row r="40" spans="1:5" s="2" customFormat="1" x14ac:dyDescent="0.2">
      <c r="A40" s="333" t="s">
        <v>283</v>
      </c>
      <c r="B40" s="20" t="s">
        <v>266</v>
      </c>
      <c r="C40" s="85">
        <v>1006</v>
      </c>
      <c r="D40" s="85">
        <v>221.32</v>
      </c>
      <c r="E40" s="42">
        <v>1227.32</v>
      </c>
    </row>
    <row r="41" spans="1:5" s="2" customFormat="1" x14ac:dyDescent="0.2">
      <c r="A41" s="333"/>
      <c r="B41" s="86" t="s">
        <v>35</v>
      </c>
      <c r="C41" s="85">
        <v>807</v>
      </c>
      <c r="D41" s="85">
        <v>177.54</v>
      </c>
      <c r="E41" s="42">
        <v>984.54</v>
      </c>
    </row>
    <row r="42" spans="1:5" s="2" customFormat="1" ht="24" x14ac:dyDescent="0.2">
      <c r="A42" s="333" t="s">
        <v>284</v>
      </c>
      <c r="B42" s="20" t="s">
        <v>267</v>
      </c>
      <c r="C42" s="85">
        <v>296</v>
      </c>
      <c r="D42" s="85">
        <v>65.12</v>
      </c>
      <c r="E42" s="42">
        <v>361.12</v>
      </c>
    </row>
    <row r="43" spans="1:5" s="2" customFormat="1" x14ac:dyDescent="0.2">
      <c r="A43" s="333"/>
      <c r="B43" s="86" t="s">
        <v>35</v>
      </c>
      <c r="C43" s="85">
        <v>239</v>
      </c>
      <c r="D43" s="85">
        <v>52.58</v>
      </c>
      <c r="E43" s="42">
        <v>291.58</v>
      </c>
    </row>
    <row r="44" spans="1:5" s="2" customFormat="1" x14ac:dyDescent="0.2">
      <c r="A44" s="84" t="s">
        <v>285</v>
      </c>
      <c r="B44" s="20" t="s">
        <v>33</v>
      </c>
      <c r="C44" s="85">
        <v>230</v>
      </c>
      <c r="D44" s="85">
        <v>50.6</v>
      </c>
      <c r="E44" s="42">
        <v>280.60000000000002</v>
      </c>
    </row>
    <row r="45" spans="1:5" x14ac:dyDescent="0.2">
      <c r="A45" s="56" t="s">
        <v>14</v>
      </c>
      <c r="B45" s="94" t="s">
        <v>74</v>
      </c>
      <c r="C45" s="95"/>
      <c r="D45" s="95"/>
      <c r="E45" s="95"/>
    </row>
    <row r="46" spans="1:5" s="2" customFormat="1" x14ac:dyDescent="0.2">
      <c r="A46" s="84" t="s">
        <v>104</v>
      </c>
      <c r="B46" s="20" t="s">
        <v>402</v>
      </c>
      <c r="C46" s="85">
        <v>909</v>
      </c>
      <c r="D46" s="85">
        <v>199.98</v>
      </c>
      <c r="E46" s="42">
        <f>C46+D46</f>
        <v>1108.98</v>
      </c>
    </row>
    <row r="47" spans="1:5" s="2" customFormat="1" x14ac:dyDescent="0.2">
      <c r="A47" s="333" t="s">
        <v>105</v>
      </c>
      <c r="B47" s="20" t="s">
        <v>280</v>
      </c>
      <c r="C47" s="85">
        <v>132</v>
      </c>
      <c r="D47" s="85">
        <v>29.04</v>
      </c>
      <c r="E47" s="42">
        <f t="shared" ref="E47:E69" si="0">C47+D47</f>
        <v>161.04</v>
      </c>
    </row>
    <row r="48" spans="1:5" s="2" customFormat="1" x14ac:dyDescent="0.2">
      <c r="A48" s="334"/>
      <c r="B48" s="86" t="s">
        <v>35</v>
      </c>
      <c r="C48" s="85">
        <v>106</v>
      </c>
      <c r="D48" s="85">
        <v>23.32</v>
      </c>
      <c r="E48" s="42">
        <f t="shared" si="0"/>
        <v>129.32</v>
      </c>
    </row>
    <row r="49" spans="1:5" s="2" customFormat="1" x14ac:dyDescent="0.2">
      <c r="A49" s="333" t="s">
        <v>106</v>
      </c>
      <c r="B49" s="20" t="s">
        <v>427</v>
      </c>
      <c r="C49" s="85">
        <v>2199</v>
      </c>
      <c r="D49" s="85">
        <v>483.78000000000003</v>
      </c>
      <c r="E49" s="42">
        <f t="shared" si="0"/>
        <v>2682.78</v>
      </c>
    </row>
    <row r="50" spans="1:5" s="2" customFormat="1" x14ac:dyDescent="0.2">
      <c r="A50" s="334"/>
      <c r="B50" s="86" t="s">
        <v>35</v>
      </c>
      <c r="C50" s="85">
        <v>1761</v>
      </c>
      <c r="D50" s="85">
        <v>387.42</v>
      </c>
      <c r="E50" s="42">
        <f t="shared" si="0"/>
        <v>2148.42</v>
      </c>
    </row>
    <row r="51" spans="1:5" s="2" customFormat="1" x14ac:dyDescent="0.2">
      <c r="A51" s="333" t="s">
        <v>107</v>
      </c>
      <c r="B51" s="20" t="s">
        <v>286</v>
      </c>
      <c r="C51" s="85">
        <v>274</v>
      </c>
      <c r="D51" s="85">
        <v>60.28</v>
      </c>
      <c r="E51" s="42">
        <f t="shared" si="0"/>
        <v>334.28</v>
      </c>
    </row>
    <row r="52" spans="1:5" s="2" customFormat="1" x14ac:dyDescent="0.2">
      <c r="A52" s="333"/>
      <c r="B52" s="86" t="s">
        <v>35</v>
      </c>
      <c r="C52" s="85">
        <v>221</v>
      </c>
      <c r="D52" s="85">
        <v>48.62</v>
      </c>
      <c r="E52" s="42">
        <f t="shared" si="0"/>
        <v>269.62</v>
      </c>
    </row>
    <row r="53" spans="1:5" s="2" customFormat="1" x14ac:dyDescent="0.2">
      <c r="A53" s="333" t="s">
        <v>108</v>
      </c>
      <c r="B53" s="20" t="s">
        <v>368</v>
      </c>
      <c r="C53" s="85">
        <v>430</v>
      </c>
      <c r="D53" s="85">
        <v>94.6</v>
      </c>
      <c r="E53" s="42">
        <f t="shared" si="0"/>
        <v>524.6</v>
      </c>
    </row>
    <row r="54" spans="1:5" s="2" customFormat="1" x14ac:dyDescent="0.2">
      <c r="A54" s="333"/>
      <c r="B54" s="86" t="s">
        <v>35</v>
      </c>
      <c r="C54" s="85">
        <v>346</v>
      </c>
      <c r="D54" s="85">
        <v>76.12</v>
      </c>
      <c r="E54" s="42">
        <f t="shared" si="0"/>
        <v>422.12</v>
      </c>
    </row>
    <row r="55" spans="1:5" s="2" customFormat="1" x14ac:dyDescent="0.2">
      <c r="A55" s="333" t="s">
        <v>109</v>
      </c>
      <c r="B55" s="20" t="s">
        <v>400</v>
      </c>
      <c r="C55" s="85">
        <v>1154</v>
      </c>
      <c r="D55" s="85">
        <v>253.88</v>
      </c>
      <c r="E55" s="42">
        <f t="shared" si="0"/>
        <v>1407.88</v>
      </c>
    </row>
    <row r="56" spans="1:5" s="2" customFormat="1" x14ac:dyDescent="0.2">
      <c r="A56" s="333"/>
      <c r="B56" s="86" t="s">
        <v>35</v>
      </c>
      <c r="C56" s="85">
        <v>925</v>
      </c>
      <c r="D56" s="85">
        <v>203.5</v>
      </c>
      <c r="E56" s="42">
        <f t="shared" si="0"/>
        <v>1128.5</v>
      </c>
    </row>
    <row r="57" spans="1:5" s="2" customFormat="1" x14ac:dyDescent="0.2">
      <c r="A57" s="84" t="s">
        <v>110</v>
      </c>
      <c r="B57" s="20" t="s">
        <v>366</v>
      </c>
      <c r="C57" s="85">
        <v>633</v>
      </c>
      <c r="D57" s="85">
        <v>139.26</v>
      </c>
      <c r="E57" s="42">
        <f t="shared" si="0"/>
        <v>772.26</v>
      </c>
    </row>
    <row r="58" spans="1:5" s="2" customFormat="1" x14ac:dyDescent="0.2">
      <c r="A58" s="84" t="s">
        <v>111</v>
      </c>
      <c r="B58" s="20" t="s">
        <v>287</v>
      </c>
      <c r="C58" s="85">
        <v>369</v>
      </c>
      <c r="D58" s="85">
        <v>81.180000000000007</v>
      </c>
      <c r="E58" s="42">
        <f t="shared" si="0"/>
        <v>450.18</v>
      </c>
    </row>
    <row r="59" spans="1:5" s="5" customFormat="1" x14ac:dyDescent="0.2">
      <c r="A59" s="332" t="s">
        <v>112</v>
      </c>
      <c r="B59" s="23" t="s">
        <v>369</v>
      </c>
      <c r="C59" s="87">
        <v>508</v>
      </c>
      <c r="D59" s="87">
        <v>111.76</v>
      </c>
      <c r="E59" s="42">
        <f t="shared" si="0"/>
        <v>619.76</v>
      </c>
    </row>
    <row r="60" spans="1:5" s="5" customFormat="1" x14ac:dyDescent="0.2">
      <c r="A60" s="332"/>
      <c r="B60" s="89" t="s">
        <v>35</v>
      </c>
      <c r="C60" s="87">
        <v>408</v>
      </c>
      <c r="D60" s="87">
        <v>89.76</v>
      </c>
      <c r="E60" s="42">
        <f t="shared" si="0"/>
        <v>497.76</v>
      </c>
    </row>
    <row r="61" spans="1:5" s="2" customFormat="1" x14ac:dyDescent="0.2">
      <c r="A61" s="333" t="s">
        <v>113</v>
      </c>
      <c r="B61" s="20" t="s">
        <v>241</v>
      </c>
      <c r="C61" s="85">
        <v>169</v>
      </c>
      <c r="D61" s="85">
        <v>37.18</v>
      </c>
      <c r="E61" s="42">
        <f t="shared" si="0"/>
        <v>206.18</v>
      </c>
    </row>
    <row r="62" spans="1:5" s="2" customFormat="1" x14ac:dyDescent="0.2">
      <c r="A62" s="333"/>
      <c r="B62" s="86" t="s">
        <v>35</v>
      </c>
      <c r="C62" s="85">
        <v>138</v>
      </c>
      <c r="D62" s="85">
        <v>30.36</v>
      </c>
      <c r="E62" s="42">
        <f t="shared" si="0"/>
        <v>168.36</v>
      </c>
    </row>
    <row r="63" spans="1:5" s="2" customFormat="1" x14ac:dyDescent="0.2">
      <c r="A63" s="333" t="s">
        <v>288</v>
      </c>
      <c r="B63" s="20" t="s">
        <v>242</v>
      </c>
      <c r="C63" s="85">
        <v>169</v>
      </c>
      <c r="D63" s="85">
        <v>37.18</v>
      </c>
      <c r="E63" s="42">
        <f t="shared" si="0"/>
        <v>206.18</v>
      </c>
    </row>
    <row r="64" spans="1:5" s="2" customFormat="1" x14ac:dyDescent="0.2">
      <c r="A64" s="333"/>
      <c r="B64" s="86" t="s">
        <v>35</v>
      </c>
      <c r="C64" s="85">
        <v>138</v>
      </c>
      <c r="D64" s="85">
        <v>30.36</v>
      </c>
      <c r="E64" s="42">
        <f t="shared" si="0"/>
        <v>168.36</v>
      </c>
    </row>
    <row r="65" spans="1:5" s="2" customFormat="1" x14ac:dyDescent="0.2">
      <c r="A65" s="333" t="s">
        <v>289</v>
      </c>
      <c r="B65" s="20" t="s">
        <v>428</v>
      </c>
      <c r="C65" s="85">
        <v>2058</v>
      </c>
      <c r="D65" s="85">
        <v>452.76</v>
      </c>
      <c r="E65" s="42">
        <f t="shared" si="0"/>
        <v>2510.7600000000002</v>
      </c>
    </row>
    <row r="66" spans="1:5" s="2" customFormat="1" x14ac:dyDescent="0.2">
      <c r="A66" s="334"/>
      <c r="B66" s="86" t="s">
        <v>35</v>
      </c>
      <c r="C66" s="85">
        <v>1647</v>
      </c>
      <c r="D66" s="85">
        <v>362.34</v>
      </c>
      <c r="E66" s="42">
        <f t="shared" si="0"/>
        <v>2009.34</v>
      </c>
    </row>
    <row r="67" spans="1:5" s="2" customFormat="1" x14ac:dyDescent="0.2">
      <c r="A67" s="333" t="s">
        <v>290</v>
      </c>
      <c r="B67" s="20" t="s">
        <v>432</v>
      </c>
      <c r="C67" s="85">
        <v>2661</v>
      </c>
      <c r="D67" s="85">
        <v>585.41999999999996</v>
      </c>
      <c r="E67" s="42">
        <f t="shared" si="0"/>
        <v>3246.42</v>
      </c>
    </row>
    <row r="68" spans="1:5" s="2" customFormat="1" x14ac:dyDescent="0.2">
      <c r="A68" s="333"/>
      <c r="B68" s="86" t="s">
        <v>35</v>
      </c>
      <c r="C68" s="85">
        <v>2130</v>
      </c>
      <c r="D68" s="85">
        <v>468.6</v>
      </c>
      <c r="E68" s="42">
        <f t="shared" si="0"/>
        <v>2598.6</v>
      </c>
    </row>
    <row r="69" spans="1:5" s="2" customFormat="1" x14ac:dyDescent="0.2">
      <c r="A69" s="84" t="s">
        <v>381</v>
      </c>
      <c r="B69" s="20" t="s">
        <v>33</v>
      </c>
      <c r="C69" s="85">
        <v>230</v>
      </c>
      <c r="D69" s="85">
        <v>50.6</v>
      </c>
      <c r="E69" s="42">
        <f t="shared" si="0"/>
        <v>280.60000000000002</v>
      </c>
    </row>
    <row r="70" spans="1:5" ht="25.5" x14ac:dyDescent="0.2">
      <c r="A70" s="56" t="s">
        <v>15</v>
      </c>
      <c r="B70" s="96" t="s">
        <v>370</v>
      </c>
      <c r="C70" s="97"/>
      <c r="D70" s="97"/>
      <c r="E70" s="97"/>
    </row>
    <row r="71" spans="1:5" s="2" customFormat="1" x14ac:dyDescent="0.2">
      <c r="A71" s="84" t="s">
        <v>38</v>
      </c>
      <c r="B71" s="20" t="s">
        <v>403</v>
      </c>
      <c r="C71" s="85">
        <v>909</v>
      </c>
      <c r="D71" s="85">
        <v>199.98</v>
      </c>
      <c r="E71" s="42">
        <f>C71+D71</f>
        <v>1108.98</v>
      </c>
    </row>
    <row r="72" spans="1:5" s="4" customFormat="1" ht="13.5" customHeight="1" x14ac:dyDescent="0.2">
      <c r="A72" s="332" t="s">
        <v>442</v>
      </c>
      <c r="B72" s="23" t="s">
        <v>291</v>
      </c>
      <c r="C72" s="87">
        <v>5218</v>
      </c>
      <c r="D72" s="87">
        <v>1147.96</v>
      </c>
      <c r="E72" s="42">
        <f t="shared" ref="E72:E76" si="1">C72+D72</f>
        <v>6365.96</v>
      </c>
    </row>
    <row r="73" spans="1:5" s="4" customFormat="1" x14ac:dyDescent="0.2">
      <c r="A73" s="332"/>
      <c r="B73" s="89" t="s">
        <v>35</v>
      </c>
      <c r="C73" s="87">
        <v>4176</v>
      </c>
      <c r="D73" s="87">
        <v>918.72</v>
      </c>
      <c r="E73" s="42">
        <f t="shared" si="1"/>
        <v>5094.72</v>
      </c>
    </row>
    <row r="74" spans="1:5" s="2" customFormat="1" x14ac:dyDescent="0.2">
      <c r="A74" s="84" t="s">
        <v>39</v>
      </c>
      <c r="B74" s="20" t="s">
        <v>78</v>
      </c>
      <c r="C74" s="85">
        <v>174</v>
      </c>
      <c r="D74" s="85">
        <v>38.28</v>
      </c>
      <c r="E74" s="42">
        <f t="shared" si="1"/>
        <v>212.28</v>
      </c>
    </row>
    <row r="75" spans="1:5" s="4" customFormat="1" ht="24" x14ac:dyDescent="0.2">
      <c r="A75" s="332" t="s">
        <v>48</v>
      </c>
      <c r="B75" s="23" t="s">
        <v>423</v>
      </c>
      <c r="C75" s="87">
        <v>1269</v>
      </c>
      <c r="D75" s="87">
        <v>279.18</v>
      </c>
      <c r="E75" s="42">
        <f t="shared" si="1"/>
        <v>1548.18</v>
      </c>
    </row>
    <row r="76" spans="1:5" s="4" customFormat="1" x14ac:dyDescent="0.2">
      <c r="A76" s="332"/>
      <c r="B76" s="89" t="s">
        <v>35</v>
      </c>
      <c r="C76" s="87">
        <v>1016</v>
      </c>
      <c r="D76" s="87">
        <v>223.52</v>
      </c>
      <c r="E76" s="42">
        <f t="shared" si="1"/>
        <v>1239.52</v>
      </c>
    </row>
    <row r="77" spans="1:5" ht="12" x14ac:dyDescent="0.2">
      <c r="A77" s="84" t="s">
        <v>1477</v>
      </c>
      <c r="B77" s="98" t="s">
        <v>67</v>
      </c>
      <c r="C77" s="21"/>
      <c r="D77" s="21"/>
      <c r="E77" s="21"/>
    </row>
    <row r="78" spans="1:5" s="2" customFormat="1" x14ac:dyDescent="0.2">
      <c r="A78" s="84" t="s">
        <v>1839</v>
      </c>
      <c r="B78" s="20" t="s">
        <v>4</v>
      </c>
      <c r="C78" s="85">
        <v>119</v>
      </c>
      <c r="D78" s="85">
        <v>26.18</v>
      </c>
      <c r="E78" s="42">
        <v>145.18</v>
      </c>
    </row>
    <row r="79" spans="1:5" s="2" customFormat="1" x14ac:dyDescent="0.2">
      <c r="A79" s="84" t="s">
        <v>1840</v>
      </c>
      <c r="B79" s="20" t="s">
        <v>5</v>
      </c>
      <c r="C79" s="85">
        <v>124</v>
      </c>
      <c r="D79" s="85">
        <v>27.28</v>
      </c>
      <c r="E79" s="42">
        <v>151.28</v>
      </c>
    </row>
    <row r="80" spans="1:5" s="2" customFormat="1" x14ac:dyDescent="0.2">
      <c r="A80" s="84" t="s">
        <v>1841</v>
      </c>
      <c r="B80" s="20" t="s">
        <v>6</v>
      </c>
      <c r="C80" s="85">
        <v>150</v>
      </c>
      <c r="D80" s="85">
        <v>33</v>
      </c>
      <c r="E80" s="42">
        <v>183</v>
      </c>
    </row>
    <row r="81" spans="1:5" s="2" customFormat="1" ht="24" x14ac:dyDescent="0.2">
      <c r="A81" s="333" t="s">
        <v>462</v>
      </c>
      <c r="B81" s="20" t="s">
        <v>292</v>
      </c>
      <c r="C81" s="85">
        <v>417</v>
      </c>
      <c r="D81" s="85">
        <v>91.74</v>
      </c>
      <c r="E81" s="42">
        <v>508.74</v>
      </c>
    </row>
    <row r="82" spans="1:5" s="2" customFormat="1" x14ac:dyDescent="0.2">
      <c r="A82" s="333"/>
      <c r="B82" s="86" t="s">
        <v>35</v>
      </c>
      <c r="C82" s="85">
        <v>335</v>
      </c>
      <c r="D82" s="85">
        <v>73.7</v>
      </c>
      <c r="E82" s="42">
        <v>408.7</v>
      </c>
    </row>
    <row r="83" spans="1:5" s="5" customFormat="1" x14ac:dyDescent="0.2">
      <c r="A83" s="332" t="s">
        <v>429</v>
      </c>
      <c r="B83" s="23" t="s">
        <v>293</v>
      </c>
      <c r="C83" s="87">
        <v>432</v>
      </c>
      <c r="D83" s="87">
        <v>95.04</v>
      </c>
      <c r="E83" s="88">
        <v>527.04</v>
      </c>
    </row>
    <row r="84" spans="1:5" s="5" customFormat="1" x14ac:dyDescent="0.2">
      <c r="A84" s="332"/>
      <c r="B84" s="89" t="s">
        <v>35</v>
      </c>
      <c r="C84" s="87">
        <v>347</v>
      </c>
      <c r="D84" s="87">
        <v>76.34</v>
      </c>
      <c r="E84" s="88">
        <v>423.34000000000003</v>
      </c>
    </row>
    <row r="85" spans="1:5" s="2" customFormat="1" ht="24" x14ac:dyDescent="0.2">
      <c r="A85" s="333" t="s">
        <v>114</v>
      </c>
      <c r="B85" s="20" t="s">
        <v>430</v>
      </c>
      <c r="C85" s="85">
        <v>2952</v>
      </c>
      <c r="D85" s="85">
        <v>649.44000000000005</v>
      </c>
      <c r="E85" s="42">
        <v>3601.44</v>
      </c>
    </row>
    <row r="86" spans="1:5" s="2" customFormat="1" x14ac:dyDescent="0.2">
      <c r="A86" s="333"/>
      <c r="B86" s="86" t="s">
        <v>35</v>
      </c>
      <c r="C86" s="85">
        <v>2363</v>
      </c>
      <c r="D86" s="85">
        <v>519.86</v>
      </c>
      <c r="E86" s="42">
        <v>2882.86</v>
      </c>
    </row>
    <row r="87" spans="1:5" s="2" customFormat="1" x14ac:dyDescent="0.2">
      <c r="A87" s="333" t="s">
        <v>115</v>
      </c>
      <c r="B87" s="20" t="s">
        <v>294</v>
      </c>
      <c r="C87" s="85">
        <v>1797</v>
      </c>
      <c r="D87" s="85">
        <v>395.34</v>
      </c>
      <c r="E87" s="42">
        <v>2192.34</v>
      </c>
    </row>
    <row r="88" spans="1:5" s="2" customFormat="1" x14ac:dyDescent="0.2">
      <c r="A88" s="333"/>
      <c r="B88" s="86" t="s">
        <v>35</v>
      </c>
      <c r="C88" s="85">
        <v>1439</v>
      </c>
      <c r="D88" s="85">
        <v>316.58</v>
      </c>
      <c r="E88" s="42">
        <v>1755.58</v>
      </c>
    </row>
    <row r="89" spans="1:5" s="2" customFormat="1" x14ac:dyDescent="0.2">
      <c r="A89" s="333" t="s">
        <v>116</v>
      </c>
      <c r="B89" s="20" t="s">
        <v>295</v>
      </c>
      <c r="C89" s="85">
        <v>672</v>
      </c>
      <c r="D89" s="85">
        <v>147.84</v>
      </c>
      <c r="E89" s="42">
        <v>819.84</v>
      </c>
    </row>
    <row r="90" spans="1:5" s="2" customFormat="1" x14ac:dyDescent="0.2">
      <c r="A90" s="333"/>
      <c r="B90" s="86" t="s">
        <v>35</v>
      </c>
      <c r="C90" s="85">
        <v>540</v>
      </c>
      <c r="D90" s="85">
        <v>118.8</v>
      </c>
      <c r="E90" s="42">
        <v>658.8</v>
      </c>
    </row>
    <row r="91" spans="1:5" s="2" customFormat="1" x14ac:dyDescent="0.2">
      <c r="A91" s="84" t="s">
        <v>117</v>
      </c>
      <c r="B91" s="20" t="s">
        <v>296</v>
      </c>
      <c r="C91" s="85">
        <v>440</v>
      </c>
      <c r="D91" s="85">
        <v>96.8</v>
      </c>
      <c r="E91" s="42">
        <v>536.79999999999995</v>
      </c>
    </row>
    <row r="92" spans="1:5" s="2" customFormat="1" x14ac:dyDescent="0.2">
      <c r="A92" s="333" t="s">
        <v>118</v>
      </c>
      <c r="B92" s="20" t="s">
        <v>297</v>
      </c>
      <c r="C92" s="85">
        <v>292</v>
      </c>
      <c r="D92" s="85">
        <v>64.239999999999995</v>
      </c>
      <c r="E92" s="42">
        <v>356.24</v>
      </c>
    </row>
    <row r="93" spans="1:5" s="2" customFormat="1" x14ac:dyDescent="0.2">
      <c r="A93" s="333"/>
      <c r="B93" s="86" t="s">
        <v>35</v>
      </c>
      <c r="C93" s="85">
        <v>235</v>
      </c>
      <c r="D93" s="85">
        <v>51.7</v>
      </c>
      <c r="E93" s="42">
        <v>286.7</v>
      </c>
    </row>
    <row r="94" spans="1:5" s="2" customFormat="1" x14ac:dyDescent="0.2">
      <c r="A94" s="333" t="s">
        <v>119</v>
      </c>
      <c r="B94" s="20" t="s">
        <v>239</v>
      </c>
      <c r="C94" s="85">
        <v>782</v>
      </c>
      <c r="D94" s="85">
        <v>172.04</v>
      </c>
      <c r="E94" s="42">
        <v>954.04</v>
      </c>
    </row>
    <row r="95" spans="1:5" s="2" customFormat="1" x14ac:dyDescent="0.2">
      <c r="A95" s="333"/>
      <c r="B95" s="86" t="s">
        <v>35</v>
      </c>
      <c r="C95" s="85">
        <v>626</v>
      </c>
      <c r="D95" s="85">
        <v>137.72</v>
      </c>
      <c r="E95" s="42">
        <v>763.72</v>
      </c>
    </row>
    <row r="96" spans="1:5" s="2" customFormat="1" x14ac:dyDescent="0.2">
      <c r="A96" s="333" t="s">
        <v>120</v>
      </c>
      <c r="B96" s="20" t="s">
        <v>387</v>
      </c>
      <c r="C96" s="85">
        <v>356</v>
      </c>
      <c r="D96" s="85">
        <v>78.320000000000007</v>
      </c>
      <c r="E96" s="42">
        <v>434.32</v>
      </c>
    </row>
    <row r="97" spans="1:5" s="2" customFormat="1" x14ac:dyDescent="0.2">
      <c r="A97" s="333"/>
      <c r="B97" s="86" t="s">
        <v>35</v>
      </c>
      <c r="C97" s="85">
        <v>287</v>
      </c>
      <c r="D97" s="85">
        <v>63.14</v>
      </c>
      <c r="E97" s="42">
        <v>350.14</v>
      </c>
    </row>
    <row r="98" spans="1:5" s="2" customFormat="1" x14ac:dyDescent="0.2">
      <c r="A98" s="333" t="s">
        <v>121</v>
      </c>
      <c r="B98" s="20" t="s">
        <v>298</v>
      </c>
      <c r="C98" s="85">
        <v>721</v>
      </c>
      <c r="D98" s="85">
        <v>158.62</v>
      </c>
      <c r="E98" s="42">
        <v>879.62</v>
      </c>
    </row>
    <row r="99" spans="1:5" s="2" customFormat="1" x14ac:dyDescent="0.2">
      <c r="A99" s="333"/>
      <c r="B99" s="86" t="s">
        <v>35</v>
      </c>
      <c r="C99" s="85">
        <v>579</v>
      </c>
      <c r="D99" s="85">
        <v>127.38</v>
      </c>
      <c r="E99" s="42">
        <v>706.38</v>
      </c>
    </row>
    <row r="100" spans="1:5" s="4" customFormat="1" ht="13.5" customHeight="1" x14ac:dyDescent="0.2">
      <c r="A100" s="333" t="s">
        <v>122</v>
      </c>
      <c r="B100" s="23" t="s">
        <v>77</v>
      </c>
      <c r="C100" s="87">
        <v>852</v>
      </c>
      <c r="D100" s="87">
        <v>187.44</v>
      </c>
      <c r="E100" s="88">
        <v>1039.44</v>
      </c>
    </row>
    <row r="101" spans="1:5" s="4" customFormat="1" x14ac:dyDescent="0.2">
      <c r="A101" s="333"/>
      <c r="B101" s="89" t="s">
        <v>35</v>
      </c>
      <c r="C101" s="87">
        <v>684</v>
      </c>
      <c r="D101" s="87">
        <v>150.47999999999999</v>
      </c>
      <c r="E101" s="88">
        <v>834.48</v>
      </c>
    </row>
    <row r="102" spans="1:5" s="5" customFormat="1" x14ac:dyDescent="0.2">
      <c r="A102" s="333" t="s">
        <v>123</v>
      </c>
      <c r="B102" s="23" t="s">
        <v>369</v>
      </c>
      <c r="C102" s="87">
        <v>508</v>
      </c>
      <c r="D102" s="87">
        <v>111.76</v>
      </c>
      <c r="E102" s="88">
        <v>619.76</v>
      </c>
    </row>
    <row r="103" spans="1:5" s="5" customFormat="1" x14ac:dyDescent="0.2">
      <c r="A103" s="333"/>
      <c r="B103" s="89" t="s">
        <v>35</v>
      </c>
      <c r="C103" s="87">
        <v>408</v>
      </c>
      <c r="D103" s="87">
        <v>89.76</v>
      </c>
      <c r="E103" s="88">
        <v>497.76</v>
      </c>
    </row>
    <row r="104" spans="1:5" s="5" customFormat="1" x14ac:dyDescent="0.2">
      <c r="A104" s="333" t="s">
        <v>124</v>
      </c>
      <c r="B104" s="23" t="s">
        <v>299</v>
      </c>
      <c r="C104" s="87">
        <v>3973</v>
      </c>
      <c r="D104" s="87">
        <v>874.06000000000006</v>
      </c>
      <c r="E104" s="88">
        <v>4847.0600000000004</v>
      </c>
    </row>
    <row r="105" spans="1:5" s="5" customFormat="1" x14ac:dyDescent="0.2">
      <c r="A105" s="333"/>
      <c r="B105" s="89" t="s">
        <v>36</v>
      </c>
      <c r="C105" s="87">
        <v>3180</v>
      </c>
      <c r="D105" s="87">
        <v>699.6</v>
      </c>
      <c r="E105" s="88">
        <v>3879.6</v>
      </c>
    </row>
    <row r="106" spans="1:5" s="2" customFormat="1" x14ac:dyDescent="0.2">
      <c r="A106" s="333" t="s">
        <v>244</v>
      </c>
      <c r="B106" s="20" t="s">
        <v>300</v>
      </c>
      <c r="C106" s="85">
        <v>706</v>
      </c>
      <c r="D106" s="85">
        <v>155.32</v>
      </c>
      <c r="E106" s="42">
        <v>861.31999999999994</v>
      </c>
    </row>
    <row r="107" spans="1:5" s="2" customFormat="1" x14ac:dyDescent="0.2">
      <c r="A107" s="333"/>
      <c r="B107" s="86" t="s">
        <v>35</v>
      </c>
      <c r="C107" s="85">
        <v>566</v>
      </c>
      <c r="D107" s="85">
        <v>124.52</v>
      </c>
      <c r="E107" s="42">
        <v>690.52</v>
      </c>
    </row>
    <row r="108" spans="1:5" s="2" customFormat="1" x14ac:dyDescent="0.2">
      <c r="A108" s="333" t="s">
        <v>125</v>
      </c>
      <c r="B108" s="20" t="s">
        <v>404</v>
      </c>
      <c r="C108" s="85">
        <v>897</v>
      </c>
      <c r="D108" s="85">
        <v>197.34</v>
      </c>
      <c r="E108" s="42">
        <v>1094.3399999999999</v>
      </c>
    </row>
    <row r="109" spans="1:5" s="2" customFormat="1" x14ac:dyDescent="0.2">
      <c r="A109" s="333"/>
      <c r="B109" s="86" t="s">
        <v>35</v>
      </c>
      <c r="C109" s="85">
        <v>719</v>
      </c>
      <c r="D109" s="85">
        <v>158.18</v>
      </c>
      <c r="E109" s="42">
        <v>877.18000000000006</v>
      </c>
    </row>
    <row r="110" spans="1:5" s="5" customFormat="1" ht="12.75" customHeight="1" x14ac:dyDescent="0.2">
      <c r="A110" s="333" t="s">
        <v>254</v>
      </c>
      <c r="B110" s="20" t="s">
        <v>432</v>
      </c>
      <c r="C110" s="87">
        <v>2661</v>
      </c>
      <c r="D110" s="87">
        <v>585.41999999999996</v>
      </c>
      <c r="E110" s="88">
        <v>3246.42</v>
      </c>
    </row>
    <row r="111" spans="1:5" s="5" customFormat="1" x14ac:dyDescent="0.2">
      <c r="A111" s="333"/>
      <c r="B111" s="86" t="s">
        <v>35</v>
      </c>
      <c r="C111" s="87">
        <v>2130</v>
      </c>
      <c r="D111" s="87">
        <v>468.6</v>
      </c>
      <c r="E111" s="88">
        <v>2598.6</v>
      </c>
    </row>
    <row r="112" spans="1:5" s="2" customFormat="1" ht="36" x14ac:dyDescent="0.2">
      <c r="A112" s="84" t="s">
        <v>126</v>
      </c>
      <c r="B112" s="21" t="s">
        <v>301</v>
      </c>
      <c r="C112" s="85">
        <v>4251</v>
      </c>
      <c r="D112" s="85">
        <v>935.22</v>
      </c>
      <c r="E112" s="42">
        <v>5186.22</v>
      </c>
    </row>
    <row r="113" spans="1:5" s="2" customFormat="1" x14ac:dyDescent="0.2">
      <c r="A113" s="84" t="s">
        <v>127</v>
      </c>
      <c r="B113" s="20" t="s">
        <v>33</v>
      </c>
      <c r="C113" s="90">
        <v>230</v>
      </c>
      <c r="D113" s="90">
        <v>50.6</v>
      </c>
      <c r="E113" s="91">
        <v>280.60000000000002</v>
      </c>
    </row>
    <row r="114" spans="1:5" s="2" customFormat="1" x14ac:dyDescent="0.2">
      <c r="A114" s="337" t="s">
        <v>382</v>
      </c>
      <c r="B114" s="99" t="s">
        <v>302</v>
      </c>
      <c r="C114" s="85">
        <v>142</v>
      </c>
      <c r="D114" s="85">
        <v>31.24</v>
      </c>
      <c r="E114" s="42">
        <v>173.24</v>
      </c>
    </row>
    <row r="115" spans="1:5" s="2" customFormat="1" x14ac:dyDescent="0.2">
      <c r="A115" s="338"/>
      <c r="B115" s="86" t="s">
        <v>35</v>
      </c>
      <c r="C115" s="92">
        <v>116</v>
      </c>
      <c r="D115" s="92">
        <v>25.52</v>
      </c>
      <c r="E115" s="93">
        <v>141.52000000000001</v>
      </c>
    </row>
    <row r="116" spans="1:5" s="4" customFormat="1" ht="15" customHeight="1" x14ac:dyDescent="0.2">
      <c r="A116" s="84" t="s">
        <v>128</v>
      </c>
      <c r="B116" s="100" t="s">
        <v>47</v>
      </c>
      <c r="C116" s="87">
        <v>147</v>
      </c>
      <c r="D116" s="87">
        <v>32.340000000000003</v>
      </c>
      <c r="E116" s="88">
        <v>179.34</v>
      </c>
    </row>
    <row r="117" spans="1:5" x14ac:dyDescent="0.2">
      <c r="A117" s="84" t="s">
        <v>134</v>
      </c>
      <c r="B117" s="20" t="s">
        <v>352</v>
      </c>
      <c r="C117" s="85">
        <v>247</v>
      </c>
      <c r="D117" s="85">
        <v>54.34</v>
      </c>
      <c r="E117" s="42">
        <v>301.34000000000003</v>
      </c>
    </row>
    <row r="118" spans="1:5" s="2" customFormat="1" x14ac:dyDescent="0.2">
      <c r="A118" s="333" t="s">
        <v>143</v>
      </c>
      <c r="B118" s="20" t="s">
        <v>391</v>
      </c>
      <c r="C118" s="85">
        <v>2125</v>
      </c>
      <c r="D118" s="85">
        <v>467.5</v>
      </c>
      <c r="E118" s="42">
        <v>2592.5</v>
      </c>
    </row>
    <row r="119" spans="1:5" s="2" customFormat="1" x14ac:dyDescent="0.2">
      <c r="A119" s="333"/>
      <c r="B119" s="86" t="s">
        <v>35</v>
      </c>
      <c r="C119" s="85">
        <v>1702</v>
      </c>
      <c r="D119" s="85">
        <v>374.44</v>
      </c>
      <c r="E119" s="42">
        <v>2076.44</v>
      </c>
    </row>
    <row r="120" spans="1:5" s="2" customFormat="1" x14ac:dyDescent="0.2">
      <c r="A120" s="84" t="s">
        <v>256</v>
      </c>
      <c r="B120" s="20" t="s">
        <v>353</v>
      </c>
      <c r="C120" s="85">
        <v>94</v>
      </c>
      <c r="D120" s="85">
        <v>20.68</v>
      </c>
      <c r="E120" s="42">
        <v>114.68</v>
      </c>
    </row>
    <row r="121" spans="1:5" s="2" customFormat="1" x14ac:dyDescent="0.2">
      <c r="A121" s="84" t="s">
        <v>278</v>
      </c>
      <c r="B121" s="20" t="s">
        <v>303</v>
      </c>
      <c r="C121" s="85">
        <v>174</v>
      </c>
      <c r="D121" s="85">
        <v>38.28</v>
      </c>
      <c r="E121" s="42">
        <v>212.28</v>
      </c>
    </row>
    <row r="122" spans="1:5" s="2" customFormat="1" x14ac:dyDescent="0.2">
      <c r="A122" s="84" t="s">
        <v>304</v>
      </c>
      <c r="B122" s="100" t="s">
        <v>81</v>
      </c>
      <c r="C122" s="85">
        <v>230</v>
      </c>
      <c r="D122" s="85">
        <v>50.6</v>
      </c>
      <c r="E122" s="42">
        <v>280.60000000000002</v>
      </c>
    </row>
    <row r="123" spans="1:5" ht="25.5" x14ac:dyDescent="0.2">
      <c r="A123" s="56" t="s">
        <v>16</v>
      </c>
      <c r="B123" s="96" t="s">
        <v>80</v>
      </c>
      <c r="C123" s="97"/>
      <c r="D123" s="97"/>
      <c r="E123" s="97"/>
    </row>
    <row r="124" spans="1:5" s="5" customFormat="1" x14ac:dyDescent="0.2">
      <c r="A124" s="332" t="s">
        <v>129</v>
      </c>
      <c r="B124" s="23" t="s">
        <v>280</v>
      </c>
      <c r="C124" s="87">
        <v>132</v>
      </c>
      <c r="D124" s="87">
        <v>29.04</v>
      </c>
      <c r="E124" s="88">
        <v>161.04</v>
      </c>
    </row>
    <row r="125" spans="1:5" s="5" customFormat="1" x14ac:dyDescent="0.2">
      <c r="A125" s="332"/>
      <c r="B125" s="89" t="s">
        <v>35</v>
      </c>
      <c r="C125" s="87">
        <v>106</v>
      </c>
      <c r="D125" s="87">
        <v>23.32</v>
      </c>
      <c r="E125" s="88">
        <v>129.32</v>
      </c>
    </row>
    <row r="126" spans="1:5" s="4" customFormat="1" ht="13.5" customHeight="1" x14ac:dyDescent="0.2">
      <c r="A126" s="332" t="s">
        <v>130</v>
      </c>
      <c r="B126" s="23" t="s">
        <v>405</v>
      </c>
      <c r="C126" s="87">
        <v>1206</v>
      </c>
      <c r="D126" s="87">
        <v>265.32</v>
      </c>
      <c r="E126" s="88">
        <v>1471.32</v>
      </c>
    </row>
    <row r="127" spans="1:5" s="4" customFormat="1" x14ac:dyDescent="0.2">
      <c r="A127" s="332"/>
      <c r="B127" s="89" t="s">
        <v>35</v>
      </c>
      <c r="C127" s="87">
        <v>967</v>
      </c>
      <c r="D127" s="87">
        <v>212.74</v>
      </c>
      <c r="E127" s="88">
        <v>1179.74</v>
      </c>
    </row>
    <row r="128" spans="1:5" s="2" customFormat="1" x14ac:dyDescent="0.2">
      <c r="A128" s="333" t="s">
        <v>443</v>
      </c>
      <c r="B128" s="20" t="s">
        <v>85</v>
      </c>
      <c r="C128" s="85">
        <v>524</v>
      </c>
      <c r="D128" s="85">
        <v>115.28</v>
      </c>
      <c r="E128" s="42">
        <v>639.28</v>
      </c>
    </row>
    <row r="129" spans="1:5" s="2" customFormat="1" x14ac:dyDescent="0.2">
      <c r="A129" s="333"/>
      <c r="B129" s="86" t="s">
        <v>35</v>
      </c>
      <c r="C129" s="85">
        <v>422</v>
      </c>
      <c r="D129" s="85">
        <v>92.84</v>
      </c>
      <c r="E129" s="42">
        <v>514.84</v>
      </c>
    </row>
    <row r="130" spans="1:5" s="2" customFormat="1" x14ac:dyDescent="0.2">
      <c r="A130" s="332" t="s">
        <v>383</v>
      </c>
      <c r="B130" s="20" t="s">
        <v>37</v>
      </c>
      <c r="C130" s="85">
        <v>326</v>
      </c>
      <c r="D130" s="85">
        <v>71.72</v>
      </c>
      <c r="E130" s="42">
        <v>397.72</v>
      </c>
    </row>
    <row r="131" spans="1:5" s="2" customFormat="1" x14ac:dyDescent="0.2">
      <c r="A131" s="332"/>
      <c r="B131" s="86" t="s">
        <v>35</v>
      </c>
      <c r="C131" s="85">
        <v>262</v>
      </c>
      <c r="D131" s="85">
        <v>57.64</v>
      </c>
      <c r="E131" s="42">
        <v>319.64</v>
      </c>
    </row>
    <row r="132" spans="1:5" s="5" customFormat="1" x14ac:dyDescent="0.2">
      <c r="A132" s="332" t="s">
        <v>131</v>
      </c>
      <c r="B132" s="23" t="s">
        <v>1842</v>
      </c>
      <c r="C132" s="87">
        <v>750</v>
      </c>
      <c r="D132" s="87">
        <v>165</v>
      </c>
      <c r="E132" s="88">
        <v>915</v>
      </c>
    </row>
    <row r="133" spans="1:5" s="5" customFormat="1" x14ac:dyDescent="0.2">
      <c r="A133" s="332"/>
      <c r="B133" s="89" t="s">
        <v>35</v>
      </c>
      <c r="C133" s="87">
        <v>602</v>
      </c>
      <c r="D133" s="87">
        <v>132.44</v>
      </c>
      <c r="E133" s="88">
        <v>734.44</v>
      </c>
    </row>
    <row r="134" spans="1:5" s="2" customFormat="1" x14ac:dyDescent="0.2">
      <c r="A134" s="333" t="s">
        <v>132</v>
      </c>
      <c r="B134" s="20" t="s">
        <v>1843</v>
      </c>
      <c r="C134" s="85">
        <v>719</v>
      </c>
      <c r="D134" s="85">
        <v>158.18</v>
      </c>
      <c r="E134" s="42">
        <v>877.18000000000006</v>
      </c>
    </row>
    <row r="135" spans="1:5" s="2" customFormat="1" x14ac:dyDescent="0.2">
      <c r="A135" s="333"/>
      <c r="B135" s="86" t="s">
        <v>35</v>
      </c>
      <c r="C135" s="85">
        <v>577</v>
      </c>
      <c r="D135" s="85">
        <v>126.94</v>
      </c>
      <c r="E135" s="42">
        <v>703.94</v>
      </c>
    </row>
    <row r="136" spans="1:5" s="2" customFormat="1" x14ac:dyDescent="0.2">
      <c r="A136" s="332" t="s">
        <v>133</v>
      </c>
      <c r="B136" s="20" t="s">
        <v>82</v>
      </c>
      <c r="C136" s="85">
        <v>440</v>
      </c>
      <c r="D136" s="85">
        <v>96.8</v>
      </c>
      <c r="E136" s="42">
        <v>536.79999999999995</v>
      </c>
    </row>
    <row r="137" spans="1:5" s="2" customFormat="1" x14ac:dyDescent="0.2">
      <c r="A137" s="332"/>
      <c r="B137" s="86" t="s">
        <v>35</v>
      </c>
      <c r="C137" s="85">
        <v>354</v>
      </c>
      <c r="D137" s="85">
        <v>77.88</v>
      </c>
      <c r="E137" s="42">
        <v>431.88</v>
      </c>
    </row>
    <row r="138" spans="1:5" s="2" customFormat="1" ht="26.25" customHeight="1" x14ac:dyDescent="0.2">
      <c r="A138" s="84" t="s">
        <v>135</v>
      </c>
      <c r="B138" s="20" t="s">
        <v>420</v>
      </c>
      <c r="C138" s="85">
        <v>721</v>
      </c>
      <c r="D138" s="85">
        <v>158.62</v>
      </c>
      <c r="E138" s="42">
        <v>879.62</v>
      </c>
    </row>
    <row r="139" spans="1:5" s="5" customFormat="1" x14ac:dyDescent="0.2">
      <c r="A139" s="332" t="s">
        <v>136</v>
      </c>
      <c r="B139" s="23" t="s">
        <v>369</v>
      </c>
      <c r="C139" s="87">
        <v>508</v>
      </c>
      <c r="D139" s="87">
        <v>111.76</v>
      </c>
      <c r="E139" s="88">
        <v>619.76</v>
      </c>
    </row>
    <row r="140" spans="1:5" s="5" customFormat="1" x14ac:dyDescent="0.2">
      <c r="A140" s="332"/>
      <c r="B140" s="89" t="s">
        <v>35</v>
      </c>
      <c r="C140" s="87">
        <v>408</v>
      </c>
      <c r="D140" s="87">
        <v>89.76</v>
      </c>
      <c r="E140" s="88">
        <v>497.76</v>
      </c>
    </row>
    <row r="141" spans="1:5" s="2" customFormat="1" x14ac:dyDescent="0.2">
      <c r="A141" s="333" t="s">
        <v>137</v>
      </c>
      <c r="B141" s="20" t="s">
        <v>407</v>
      </c>
      <c r="C141" s="85">
        <v>2058</v>
      </c>
      <c r="D141" s="85">
        <v>452.76</v>
      </c>
      <c r="E141" s="42">
        <v>2510.7600000000002</v>
      </c>
    </row>
    <row r="142" spans="1:5" s="2" customFormat="1" x14ac:dyDescent="0.2">
      <c r="A142" s="334"/>
      <c r="B142" s="86" t="s">
        <v>35</v>
      </c>
      <c r="C142" s="85">
        <v>1647</v>
      </c>
      <c r="D142" s="85">
        <v>362.34</v>
      </c>
      <c r="E142" s="42">
        <v>2009.34</v>
      </c>
    </row>
    <row r="143" spans="1:5" s="5" customFormat="1" ht="39" customHeight="1" x14ac:dyDescent="0.2">
      <c r="A143" s="332" t="s">
        <v>444</v>
      </c>
      <c r="B143" s="23" t="s">
        <v>1844</v>
      </c>
      <c r="C143" s="87">
        <v>886</v>
      </c>
      <c r="D143" s="87">
        <v>194.92</v>
      </c>
      <c r="E143" s="88">
        <v>1080.92</v>
      </c>
    </row>
    <row r="144" spans="1:5" s="5" customFormat="1" x14ac:dyDescent="0.2">
      <c r="A144" s="332"/>
      <c r="B144" s="89" t="s">
        <v>35</v>
      </c>
      <c r="C144" s="87">
        <v>711</v>
      </c>
      <c r="D144" s="87">
        <v>156.41999999999999</v>
      </c>
      <c r="E144" s="88">
        <v>867.42</v>
      </c>
    </row>
    <row r="145" spans="1:5" s="2" customFormat="1" x14ac:dyDescent="0.2">
      <c r="A145" s="84" t="s">
        <v>138</v>
      </c>
      <c r="B145" s="20" t="s">
        <v>33</v>
      </c>
      <c r="C145" s="85">
        <v>230</v>
      </c>
      <c r="D145" s="85">
        <v>50.6</v>
      </c>
      <c r="E145" s="42">
        <v>280.60000000000002</v>
      </c>
    </row>
    <row r="146" spans="1:5" s="2" customFormat="1" x14ac:dyDescent="0.2">
      <c r="A146" s="333" t="s">
        <v>139</v>
      </c>
      <c r="B146" s="20" t="s">
        <v>89</v>
      </c>
      <c r="C146" s="85">
        <v>792</v>
      </c>
      <c r="D146" s="85">
        <v>174.24</v>
      </c>
      <c r="E146" s="42">
        <v>966.24</v>
      </c>
    </row>
    <row r="147" spans="1:5" s="2" customFormat="1" x14ac:dyDescent="0.2">
      <c r="A147" s="333"/>
      <c r="B147" s="86" t="s">
        <v>35</v>
      </c>
      <c r="C147" s="85">
        <v>635</v>
      </c>
      <c r="D147" s="85">
        <v>139.69999999999999</v>
      </c>
      <c r="E147" s="42">
        <v>774.7</v>
      </c>
    </row>
    <row r="148" spans="1:5" s="2" customFormat="1" x14ac:dyDescent="0.2">
      <c r="A148" s="333" t="s">
        <v>140</v>
      </c>
      <c r="B148" s="20" t="s">
        <v>305</v>
      </c>
      <c r="C148" s="85">
        <v>241</v>
      </c>
      <c r="D148" s="85">
        <v>53.02</v>
      </c>
      <c r="E148" s="42">
        <v>294.02</v>
      </c>
    </row>
    <row r="149" spans="1:5" s="2" customFormat="1" x14ac:dyDescent="0.2">
      <c r="A149" s="333"/>
      <c r="B149" s="86" t="s">
        <v>35</v>
      </c>
      <c r="C149" s="85">
        <v>195</v>
      </c>
      <c r="D149" s="85">
        <v>42.9</v>
      </c>
      <c r="E149" s="42">
        <v>237.9</v>
      </c>
    </row>
    <row r="150" spans="1:5" s="2" customFormat="1" x14ac:dyDescent="0.2">
      <c r="A150" s="84" t="s">
        <v>384</v>
      </c>
      <c r="B150" s="20" t="s">
        <v>306</v>
      </c>
      <c r="C150" s="85">
        <v>92</v>
      </c>
      <c r="D150" s="85">
        <v>20.239999999999998</v>
      </c>
      <c r="E150" s="42">
        <v>112.24</v>
      </c>
    </row>
    <row r="151" spans="1:5" s="2" customFormat="1" x14ac:dyDescent="0.2">
      <c r="A151" s="84" t="s">
        <v>141</v>
      </c>
      <c r="B151" s="20" t="s">
        <v>86</v>
      </c>
      <c r="C151" s="85">
        <v>1298</v>
      </c>
      <c r="D151" s="85">
        <v>285.56</v>
      </c>
      <c r="E151" s="42">
        <v>1583.56</v>
      </c>
    </row>
    <row r="152" spans="1:5" ht="25.5" x14ac:dyDescent="0.2">
      <c r="A152" s="56" t="s">
        <v>18</v>
      </c>
      <c r="B152" s="101" t="s">
        <v>75</v>
      </c>
      <c r="C152" s="102"/>
      <c r="D152" s="102"/>
      <c r="E152" s="102"/>
    </row>
    <row r="153" spans="1:5" s="2" customFormat="1" x14ac:dyDescent="0.2">
      <c r="A153" s="333" t="s">
        <v>50</v>
      </c>
      <c r="B153" s="20" t="s">
        <v>307</v>
      </c>
      <c r="C153" s="85">
        <v>434</v>
      </c>
      <c r="D153" s="85">
        <v>95.48</v>
      </c>
      <c r="E153" s="42">
        <v>529.48</v>
      </c>
    </row>
    <row r="154" spans="1:5" s="2" customFormat="1" x14ac:dyDescent="0.2">
      <c r="A154" s="333"/>
      <c r="B154" s="86" t="s">
        <v>35</v>
      </c>
      <c r="C154" s="85">
        <v>349</v>
      </c>
      <c r="D154" s="85">
        <v>76.78</v>
      </c>
      <c r="E154" s="42">
        <v>425.78</v>
      </c>
    </row>
    <row r="155" spans="1:5" s="2" customFormat="1" x14ac:dyDescent="0.2">
      <c r="A155" s="84" t="s">
        <v>51</v>
      </c>
      <c r="B155" s="20" t="s">
        <v>402</v>
      </c>
      <c r="C155" s="85">
        <v>909</v>
      </c>
      <c r="D155" s="85">
        <v>199.98</v>
      </c>
      <c r="E155" s="42">
        <v>1108.98</v>
      </c>
    </row>
    <row r="156" spans="1:5" s="2" customFormat="1" x14ac:dyDescent="0.2">
      <c r="A156" s="84" t="s">
        <v>52</v>
      </c>
      <c r="B156" s="20" t="s">
        <v>371</v>
      </c>
      <c r="C156" s="85">
        <v>3268</v>
      </c>
      <c r="D156" s="85">
        <v>718.96</v>
      </c>
      <c r="E156" s="42">
        <v>3986.96</v>
      </c>
    </row>
    <row r="157" spans="1:5" s="2" customFormat="1" x14ac:dyDescent="0.2">
      <c r="A157" s="333" t="s">
        <v>53</v>
      </c>
      <c r="B157" s="20" t="s">
        <v>1847</v>
      </c>
      <c r="C157" s="85">
        <v>634</v>
      </c>
      <c r="D157" s="85">
        <v>139.47999999999999</v>
      </c>
      <c r="E157" s="42">
        <v>773.48</v>
      </c>
    </row>
    <row r="158" spans="1:5" s="2" customFormat="1" x14ac:dyDescent="0.2">
      <c r="A158" s="333"/>
      <c r="B158" s="86" t="s">
        <v>35</v>
      </c>
      <c r="C158" s="85">
        <v>509</v>
      </c>
      <c r="D158" s="85">
        <v>111.98</v>
      </c>
      <c r="E158" s="42">
        <v>620.98</v>
      </c>
    </row>
    <row r="159" spans="1:5" s="5" customFormat="1" ht="24" customHeight="1" x14ac:dyDescent="0.2">
      <c r="A159" s="333" t="s">
        <v>54</v>
      </c>
      <c r="B159" s="23" t="s">
        <v>1848</v>
      </c>
      <c r="C159" s="87">
        <v>1104</v>
      </c>
      <c r="D159" s="87">
        <v>242.88</v>
      </c>
      <c r="E159" s="88">
        <v>1346.88</v>
      </c>
    </row>
    <row r="160" spans="1:5" s="5" customFormat="1" x14ac:dyDescent="0.2">
      <c r="A160" s="333"/>
      <c r="B160" s="89" t="s">
        <v>35</v>
      </c>
      <c r="C160" s="87">
        <v>885</v>
      </c>
      <c r="D160" s="87">
        <v>194.7</v>
      </c>
      <c r="E160" s="88">
        <v>1079.7</v>
      </c>
    </row>
    <row r="161" spans="1:5" s="2" customFormat="1" x14ac:dyDescent="0.2">
      <c r="A161" s="332" t="s">
        <v>55</v>
      </c>
      <c r="B161" s="20" t="s">
        <v>1849</v>
      </c>
      <c r="C161" s="85">
        <v>841</v>
      </c>
      <c r="D161" s="85">
        <v>185.02</v>
      </c>
      <c r="E161" s="42">
        <v>1026.02</v>
      </c>
    </row>
    <row r="162" spans="1:5" s="2" customFormat="1" x14ac:dyDescent="0.2">
      <c r="A162" s="332"/>
      <c r="B162" s="86" t="s">
        <v>35</v>
      </c>
      <c r="C162" s="85">
        <v>675</v>
      </c>
      <c r="D162" s="85">
        <v>148.5</v>
      </c>
      <c r="E162" s="42">
        <v>823.5</v>
      </c>
    </row>
    <row r="163" spans="1:5" s="2" customFormat="1" x14ac:dyDescent="0.2">
      <c r="A163" s="332" t="s">
        <v>56</v>
      </c>
      <c r="B163" s="20" t="s">
        <v>65</v>
      </c>
      <c r="C163" s="85">
        <v>430</v>
      </c>
      <c r="D163" s="85">
        <v>94.6</v>
      </c>
      <c r="E163" s="42">
        <v>524.6</v>
      </c>
    </row>
    <row r="164" spans="1:5" s="2" customFormat="1" x14ac:dyDescent="0.2">
      <c r="A164" s="332"/>
      <c r="B164" s="86" t="s">
        <v>35</v>
      </c>
      <c r="C164" s="85">
        <v>346</v>
      </c>
      <c r="D164" s="85">
        <v>76.12</v>
      </c>
      <c r="E164" s="42">
        <v>422.12</v>
      </c>
    </row>
    <row r="165" spans="1:5" s="2" customFormat="1" x14ac:dyDescent="0.2">
      <c r="A165" s="332" t="s">
        <v>57</v>
      </c>
      <c r="B165" s="20" t="s">
        <v>308</v>
      </c>
      <c r="C165" s="85">
        <v>119</v>
      </c>
      <c r="D165" s="85">
        <v>26.18</v>
      </c>
      <c r="E165" s="42">
        <v>145.18</v>
      </c>
    </row>
    <row r="166" spans="1:5" s="2" customFormat="1" x14ac:dyDescent="0.2">
      <c r="A166" s="332"/>
      <c r="B166" s="86" t="s">
        <v>35</v>
      </c>
      <c r="C166" s="85">
        <v>97</v>
      </c>
      <c r="D166" s="85">
        <v>21.34</v>
      </c>
      <c r="E166" s="42">
        <v>118.34</v>
      </c>
    </row>
    <row r="167" spans="1:5" s="5" customFormat="1" x14ac:dyDescent="0.2">
      <c r="A167" s="335" t="s">
        <v>58</v>
      </c>
      <c r="B167" s="23" t="s">
        <v>1850</v>
      </c>
      <c r="C167" s="87">
        <v>353</v>
      </c>
      <c r="D167" s="87">
        <v>77.66</v>
      </c>
      <c r="E167" s="88">
        <v>430.65999999999997</v>
      </c>
    </row>
    <row r="168" spans="1:5" s="5" customFormat="1" x14ac:dyDescent="0.2">
      <c r="A168" s="336"/>
      <c r="B168" s="89" t="s">
        <v>35</v>
      </c>
      <c r="C168" s="87">
        <v>284</v>
      </c>
      <c r="D168" s="87">
        <v>62.48</v>
      </c>
      <c r="E168" s="88">
        <v>346.48</v>
      </c>
    </row>
    <row r="169" spans="1:5" s="2" customFormat="1" x14ac:dyDescent="0.2">
      <c r="A169" s="335" t="s">
        <v>59</v>
      </c>
      <c r="B169" s="20" t="s">
        <v>241</v>
      </c>
      <c r="C169" s="85">
        <v>169</v>
      </c>
      <c r="D169" s="85">
        <v>37.18</v>
      </c>
      <c r="E169" s="42">
        <v>206.18</v>
      </c>
    </row>
    <row r="170" spans="1:5" s="2" customFormat="1" x14ac:dyDescent="0.2">
      <c r="A170" s="336"/>
      <c r="B170" s="86" t="s">
        <v>35</v>
      </c>
      <c r="C170" s="85">
        <v>138</v>
      </c>
      <c r="D170" s="85">
        <v>30.36</v>
      </c>
      <c r="E170" s="42">
        <v>168.36</v>
      </c>
    </row>
    <row r="171" spans="1:5" x14ac:dyDescent="0.2">
      <c r="A171" s="335" t="s">
        <v>62</v>
      </c>
      <c r="B171" s="20" t="s">
        <v>369</v>
      </c>
      <c r="C171" s="85">
        <v>508</v>
      </c>
      <c r="D171" s="85">
        <v>111.76</v>
      </c>
      <c r="E171" s="42">
        <v>619.76</v>
      </c>
    </row>
    <row r="172" spans="1:5" x14ac:dyDescent="0.2">
      <c r="A172" s="336"/>
      <c r="B172" s="86" t="s">
        <v>35</v>
      </c>
      <c r="C172" s="85">
        <v>408</v>
      </c>
      <c r="D172" s="85">
        <v>89.76</v>
      </c>
      <c r="E172" s="42">
        <v>497.76</v>
      </c>
    </row>
    <row r="173" spans="1:5" s="2" customFormat="1" x14ac:dyDescent="0.2">
      <c r="A173" s="335" t="s">
        <v>144</v>
      </c>
      <c r="B173" s="20" t="s">
        <v>309</v>
      </c>
      <c r="C173" s="85">
        <v>169</v>
      </c>
      <c r="D173" s="85">
        <v>37.18</v>
      </c>
      <c r="E173" s="42">
        <v>206.18</v>
      </c>
    </row>
    <row r="174" spans="1:5" s="2" customFormat="1" x14ac:dyDescent="0.2">
      <c r="A174" s="336"/>
      <c r="B174" s="86" t="s">
        <v>35</v>
      </c>
      <c r="C174" s="85">
        <v>138</v>
      </c>
      <c r="D174" s="85">
        <v>30.36</v>
      </c>
      <c r="E174" s="42">
        <v>168.36</v>
      </c>
    </row>
    <row r="175" spans="1:5" s="2" customFormat="1" ht="24" x14ac:dyDescent="0.2">
      <c r="A175" s="335" t="s">
        <v>145</v>
      </c>
      <c r="B175" s="20" t="s">
        <v>310</v>
      </c>
      <c r="C175" s="85">
        <v>849</v>
      </c>
      <c r="D175" s="85">
        <v>186.78</v>
      </c>
      <c r="E175" s="42">
        <v>1035.78</v>
      </c>
    </row>
    <row r="176" spans="1:5" s="2" customFormat="1" x14ac:dyDescent="0.2">
      <c r="A176" s="336"/>
      <c r="B176" s="100" t="s">
        <v>35</v>
      </c>
      <c r="C176" s="85">
        <v>680</v>
      </c>
      <c r="D176" s="85">
        <v>149.6</v>
      </c>
      <c r="E176" s="42">
        <v>829.6</v>
      </c>
    </row>
    <row r="177" spans="1:5" s="2" customFormat="1" x14ac:dyDescent="0.2">
      <c r="A177" s="335" t="s">
        <v>146</v>
      </c>
      <c r="B177" s="20" t="s">
        <v>432</v>
      </c>
      <c r="C177" s="85">
        <v>2661</v>
      </c>
      <c r="D177" s="85">
        <v>585.41999999999996</v>
      </c>
      <c r="E177" s="42">
        <v>3246.42</v>
      </c>
    </row>
    <row r="178" spans="1:5" s="2" customFormat="1" x14ac:dyDescent="0.2">
      <c r="A178" s="336"/>
      <c r="B178" s="103" t="s">
        <v>35</v>
      </c>
      <c r="C178" s="85">
        <v>2130</v>
      </c>
      <c r="D178" s="104">
        <v>468.6</v>
      </c>
      <c r="E178" s="105">
        <v>2598.6</v>
      </c>
    </row>
    <row r="179" spans="1:5" s="2" customFormat="1" x14ac:dyDescent="0.2">
      <c r="A179" s="84" t="s">
        <v>1845</v>
      </c>
      <c r="B179" s="103" t="s">
        <v>33</v>
      </c>
      <c r="C179" s="85">
        <v>230</v>
      </c>
      <c r="D179" s="104">
        <v>50.6</v>
      </c>
      <c r="E179" s="105">
        <v>280.60000000000002</v>
      </c>
    </row>
    <row r="180" spans="1:5" s="2" customFormat="1" x14ac:dyDescent="0.2">
      <c r="A180" s="333" t="s">
        <v>1846</v>
      </c>
      <c r="B180" s="103" t="s">
        <v>302</v>
      </c>
      <c r="C180" s="85">
        <v>142</v>
      </c>
      <c r="D180" s="104">
        <v>31.24</v>
      </c>
      <c r="E180" s="105">
        <v>173.24</v>
      </c>
    </row>
    <row r="181" spans="1:5" s="2" customFormat="1" x14ac:dyDescent="0.2">
      <c r="A181" s="334"/>
      <c r="B181" s="103" t="s">
        <v>35</v>
      </c>
      <c r="C181" s="85">
        <v>116</v>
      </c>
      <c r="D181" s="104">
        <v>25.52</v>
      </c>
      <c r="E181" s="105">
        <v>141.52000000000001</v>
      </c>
    </row>
    <row r="182" spans="1:5" s="2" customFormat="1" x14ac:dyDescent="0.2">
      <c r="A182" s="56" t="s">
        <v>19</v>
      </c>
      <c r="B182" s="106" t="s">
        <v>68</v>
      </c>
      <c r="C182" s="83"/>
      <c r="D182" s="83"/>
      <c r="E182" s="83"/>
    </row>
    <row r="183" spans="1:5" s="2" customFormat="1" x14ac:dyDescent="0.2">
      <c r="A183" s="84" t="s">
        <v>147</v>
      </c>
      <c r="B183" s="20" t="s">
        <v>434</v>
      </c>
      <c r="C183" s="85">
        <v>909</v>
      </c>
      <c r="D183" s="85">
        <v>199.98</v>
      </c>
      <c r="E183" s="42">
        <v>1108.98</v>
      </c>
    </row>
    <row r="184" spans="1:5" s="2" customFormat="1" x14ac:dyDescent="0.2">
      <c r="A184" s="337" t="s">
        <v>148</v>
      </c>
      <c r="B184" s="20" t="s">
        <v>1851</v>
      </c>
      <c r="C184" s="85">
        <v>801</v>
      </c>
      <c r="D184" s="85">
        <v>176.22</v>
      </c>
      <c r="E184" s="42">
        <v>977.22</v>
      </c>
    </row>
    <row r="185" spans="1:5" s="2" customFormat="1" x14ac:dyDescent="0.2">
      <c r="A185" s="338"/>
      <c r="B185" s="86" t="s">
        <v>35</v>
      </c>
      <c r="C185" s="85">
        <v>642</v>
      </c>
      <c r="D185" s="85">
        <v>141.24</v>
      </c>
      <c r="E185" s="42">
        <v>783.24</v>
      </c>
    </row>
    <row r="186" spans="1:5" s="2" customFormat="1" x14ac:dyDescent="0.2">
      <c r="A186" s="333" t="s">
        <v>149</v>
      </c>
      <c r="B186" s="20" t="s">
        <v>295</v>
      </c>
      <c r="C186" s="85">
        <v>677</v>
      </c>
      <c r="D186" s="85">
        <v>148.94</v>
      </c>
      <c r="E186" s="42">
        <v>825.94</v>
      </c>
    </row>
    <row r="187" spans="1:5" s="2" customFormat="1" x14ac:dyDescent="0.2">
      <c r="A187" s="333"/>
      <c r="B187" s="86" t="s">
        <v>35</v>
      </c>
      <c r="C187" s="85">
        <v>543</v>
      </c>
      <c r="D187" s="85">
        <v>119.46</v>
      </c>
      <c r="E187" s="42">
        <v>662.46</v>
      </c>
    </row>
    <row r="188" spans="1:5" s="2" customFormat="1" x14ac:dyDescent="0.2">
      <c r="A188" s="333" t="s">
        <v>150</v>
      </c>
      <c r="B188" s="20" t="s">
        <v>354</v>
      </c>
      <c r="C188" s="85">
        <v>440</v>
      </c>
      <c r="D188" s="85">
        <v>96.8</v>
      </c>
      <c r="E188" s="42">
        <v>536.79999999999995</v>
      </c>
    </row>
    <row r="189" spans="1:5" s="2" customFormat="1" x14ac:dyDescent="0.2">
      <c r="A189" s="333"/>
      <c r="B189" s="86" t="s">
        <v>35</v>
      </c>
      <c r="C189" s="85">
        <v>354</v>
      </c>
      <c r="D189" s="85">
        <v>77.88</v>
      </c>
      <c r="E189" s="42">
        <v>431.88</v>
      </c>
    </row>
    <row r="190" spans="1:5" s="2" customFormat="1" x14ac:dyDescent="0.2">
      <c r="A190" s="333" t="s">
        <v>409</v>
      </c>
      <c r="B190" s="20" t="s">
        <v>421</v>
      </c>
      <c r="C190" s="85">
        <v>356</v>
      </c>
      <c r="D190" s="85">
        <v>78.320000000000007</v>
      </c>
      <c r="E190" s="42">
        <v>434.32</v>
      </c>
    </row>
    <row r="191" spans="1:5" s="2" customFormat="1" x14ac:dyDescent="0.2">
      <c r="A191" s="333"/>
      <c r="B191" s="86" t="s">
        <v>35</v>
      </c>
      <c r="C191" s="85">
        <v>287</v>
      </c>
      <c r="D191" s="85">
        <v>63.14</v>
      </c>
      <c r="E191" s="42">
        <v>350.14</v>
      </c>
    </row>
    <row r="192" spans="1:5" s="2" customFormat="1" x14ac:dyDescent="0.2">
      <c r="A192" s="84" t="s">
        <v>151</v>
      </c>
      <c r="B192" s="20" t="s">
        <v>366</v>
      </c>
      <c r="C192" s="85">
        <v>633</v>
      </c>
      <c r="D192" s="85">
        <v>139.26</v>
      </c>
      <c r="E192" s="42">
        <v>772.26</v>
      </c>
    </row>
    <row r="193" spans="1:5" s="2" customFormat="1" x14ac:dyDescent="0.2">
      <c r="A193" s="333" t="s">
        <v>152</v>
      </c>
      <c r="B193" s="20" t="s">
        <v>311</v>
      </c>
      <c r="C193" s="85">
        <v>788</v>
      </c>
      <c r="D193" s="85">
        <v>173.36</v>
      </c>
      <c r="E193" s="42">
        <v>961.36</v>
      </c>
    </row>
    <row r="194" spans="1:5" s="2" customFormat="1" x14ac:dyDescent="0.2">
      <c r="A194" s="333"/>
      <c r="B194" s="86" t="s">
        <v>35</v>
      </c>
      <c r="C194" s="85">
        <v>633</v>
      </c>
      <c r="D194" s="85">
        <v>139.26</v>
      </c>
      <c r="E194" s="42">
        <v>772.26</v>
      </c>
    </row>
    <row r="195" spans="1:5" s="2" customFormat="1" ht="13.5" customHeight="1" x14ac:dyDescent="0.2">
      <c r="A195" s="333" t="s">
        <v>153</v>
      </c>
      <c r="B195" s="20" t="s">
        <v>312</v>
      </c>
      <c r="C195" s="85">
        <v>169</v>
      </c>
      <c r="D195" s="85">
        <v>37.18</v>
      </c>
      <c r="E195" s="42">
        <v>206.18</v>
      </c>
    </row>
    <row r="196" spans="1:5" s="2" customFormat="1" x14ac:dyDescent="0.2">
      <c r="A196" s="333"/>
      <c r="B196" s="86" t="s">
        <v>35</v>
      </c>
      <c r="C196" s="85">
        <v>138</v>
      </c>
      <c r="D196" s="85">
        <v>30.36</v>
      </c>
      <c r="E196" s="42">
        <v>168.36</v>
      </c>
    </row>
    <row r="197" spans="1:5" s="2" customFormat="1" x14ac:dyDescent="0.2">
      <c r="A197" s="333" t="s">
        <v>154</v>
      </c>
      <c r="B197" s="20" t="s">
        <v>309</v>
      </c>
      <c r="C197" s="85">
        <v>169</v>
      </c>
      <c r="D197" s="85">
        <v>37.18</v>
      </c>
      <c r="E197" s="42">
        <v>206.18</v>
      </c>
    </row>
    <row r="198" spans="1:5" s="2" customFormat="1" x14ac:dyDescent="0.2">
      <c r="A198" s="333"/>
      <c r="B198" s="86" t="s">
        <v>35</v>
      </c>
      <c r="C198" s="85">
        <v>138</v>
      </c>
      <c r="D198" s="85">
        <v>30.36</v>
      </c>
      <c r="E198" s="42">
        <v>168.36</v>
      </c>
    </row>
    <row r="199" spans="1:5" s="5" customFormat="1" x14ac:dyDescent="0.2">
      <c r="A199" s="332" t="s">
        <v>155</v>
      </c>
      <c r="B199" s="23" t="s">
        <v>369</v>
      </c>
      <c r="C199" s="87">
        <v>508</v>
      </c>
      <c r="D199" s="87">
        <v>111.76</v>
      </c>
      <c r="E199" s="88">
        <v>619.76</v>
      </c>
    </row>
    <row r="200" spans="1:5" s="5" customFormat="1" x14ac:dyDescent="0.2">
      <c r="A200" s="332"/>
      <c r="B200" s="89" t="s">
        <v>35</v>
      </c>
      <c r="C200" s="87">
        <v>408</v>
      </c>
      <c r="D200" s="87">
        <v>89.76</v>
      </c>
      <c r="E200" s="88">
        <v>497.76</v>
      </c>
    </row>
    <row r="201" spans="1:5" s="2" customFormat="1" x14ac:dyDescent="0.2">
      <c r="A201" s="333" t="s">
        <v>156</v>
      </c>
      <c r="B201" s="20" t="s">
        <v>313</v>
      </c>
      <c r="C201" s="85">
        <v>739</v>
      </c>
      <c r="D201" s="85">
        <v>162.58000000000001</v>
      </c>
      <c r="E201" s="42">
        <v>901.58</v>
      </c>
    </row>
    <row r="202" spans="1:5" s="2" customFormat="1" x14ac:dyDescent="0.2">
      <c r="A202" s="333"/>
      <c r="B202" s="86" t="s">
        <v>35</v>
      </c>
      <c r="C202" s="85">
        <v>593</v>
      </c>
      <c r="D202" s="85">
        <v>130.46</v>
      </c>
      <c r="E202" s="42">
        <v>723.46</v>
      </c>
    </row>
    <row r="203" spans="1:5" s="2" customFormat="1" x14ac:dyDescent="0.2">
      <c r="A203" s="84" t="s">
        <v>157</v>
      </c>
      <c r="B203" s="20" t="s">
        <v>33</v>
      </c>
      <c r="C203" s="85">
        <v>230</v>
      </c>
      <c r="D203" s="85">
        <v>50.6</v>
      </c>
      <c r="E203" s="42">
        <v>280.60000000000002</v>
      </c>
    </row>
    <row r="204" spans="1:5" s="2" customFormat="1" ht="24" x14ac:dyDescent="0.2">
      <c r="A204" s="333" t="s">
        <v>158</v>
      </c>
      <c r="B204" s="20" t="s">
        <v>435</v>
      </c>
      <c r="C204" s="85">
        <v>736</v>
      </c>
      <c r="D204" s="85">
        <v>161.91999999999999</v>
      </c>
      <c r="E204" s="42">
        <v>897.92</v>
      </c>
    </row>
    <row r="205" spans="1:5" s="2" customFormat="1" x14ac:dyDescent="0.2">
      <c r="A205" s="333"/>
      <c r="B205" s="86" t="s">
        <v>35</v>
      </c>
      <c r="C205" s="85">
        <v>591</v>
      </c>
      <c r="D205" s="85">
        <v>130.02000000000001</v>
      </c>
      <c r="E205" s="42">
        <v>721.02</v>
      </c>
    </row>
    <row r="206" spans="1:5" s="2" customFormat="1" ht="24" x14ac:dyDescent="0.2">
      <c r="A206" s="333" t="s">
        <v>159</v>
      </c>
      <c r="B206" s="20" t="s">
        <v>436</v>
      </c>
      <c r="C206" s="85">
        <v>328</v>
      </c>
      <c r="D206" s="85">
        <v>72.16</v>
      </c>
      <c r="E206" s="42">
        <v>400.15999999999997</v>
      </c>
    </row>
    <row r="207" spans="1:5" s="2" customFormat="1" x14ac:dyDescent="0.2">
      <c r="A207" s="333"/>
      <c r="B207" s="86" t="s">
        <v>35</v>
      </c>
      <c r="C207" s="85">
        <v>265</v>
      </c>
      <c r="D207" s="85">
        <v>58.3</v>
      </c>
      <c r="E207" s="42">
        <v>323.3</v>
      </c>
    </row>
    <row r="208" spans="1:5" s="2" customFormat="1" ht="24" x14ac:dyDescent="0.2">
      <c r="A208" s="84" t="s">
        <v>160</v>
      </c>
      <c r="B208" s="20" t="s">
        <v>438</v>
      </c>
      <c r="C208" s="85">
        <v>1912</v>
      </c>
      <c r="D208" s="85">
        <v>420.64</v>
      </c>
      <c r="E208" s="42">
        <v>2332.64</v>
      </c>
    </row>
    <row r="209" spans="1:5" s="2" customFormat="1" ht="24" x14ac:dyDescent="0.2">
      <c r="A209" s="84" t="s">
        <v>161</v>
      </c>
      <c r="B209" s="20" t="s">
        <v>437</v>
      </c>
      <c r="C209" s="85">
        <v>340</v>
      </c>
      <c r="D209" s="85">
        <v>74.8</v>
      </c>
      <c r="E209" s="42">
        <v>414.8</v>
      </c>
    </row>
    <row r="210" spans="1:5" s="2" customFormat="1" x14ac:dyDescent="0.2">
      <c r="A210" s="84" t="s">
        <v>162</v>
      </c>
      <c r="B210" s="100" t="s">
        <v>314</v>
      </c>
      <c r="C210" s="85">
        <v>313</v>
      </c>
      <c r="D210" s="85">
        <v>68.86</v>
      </c>
      <c r="E210" s="42">
        <v>381.86</v>
      </c>
    </row>
    <row r="211" spans="1:5" ht="25.5" x14ac:dyDescent="0.2">
      <c r="A211" s="56" t="s">
        <v>20</v>
      </c>
      <c r="B211" s="101" t="s">
        <v>83</v>
      </c>
      <c r="C211" s="102"/>
      <c r="D211" s="102"/>
      <c r="E211" s="102"/>
    </row>
    <row r="212" spans="1:5" s="2" customFormat="1" x14ac:dyDescent="0.2">
      <c r="A212" s="84" t="s">
        <v>445</v>
      </c>
      <c r="B212" s="20" t="s">
        <v>403</v>
      </c>
      <c r="C212" s="85">
        <v>909</v>
      </c>
      <c r="D212" s="85">
        <v>199.98</v>
      </c>
      <c r="E212" s="42">
        <v>1108.98</v>
      </c>
    </row>
    <row r="213" spans="1:5" s="4" customFormat="1" ht="12" customHeight="1" x14ac:dyDescent="0.2">
      <c r="A213" s="332" t="s">
        <v>163</v>
      </c>
      <c r="B213" s="23" t="s">
        <v>291</v>
      </c>
      <c r="C213" s="87">
        <v>5218</v>
      </c>
      <c r="D213" s="87">
        <v>1147.96</v>
      </c>
      <c r="E213" s="88">
        <v>6365.96</v>
      </c>
    </row>
    <row r="214" spans="1:5" s="4" customFormat="1" x14ac:dyDescent="0.2">
      <c r="A214" s="332"/>
      <c r="B214" s="89" t="s">
        <v>35</v>
      </c>
      <c r="C214" s="87">
        <v>4176</v>
      </c>
      <c r="D214" s="87">
        <v>918.72</v>
      </c>
      <c r="E214" s="88">
        <v>5094.72</v>
      </c>
    </row>
    <row r="215" spans="1:5" s="2" customFormat="1" x14ac:dyDescent="0.2">
      <c r="A215" s="333" t="s">
        <v>446</v>
      </c>
      <c r="B215" s="20" t="s">
        <v>315</v>
      </c>
      <c r="C215" s="85">
        <v>247</v>
      </c>
      <c r="D215" s="85">
        <v>54.34</v>
      </c>
      <c r="E215" s="42">
        <v>301.34000000000003</v>
      </c>
    </row>
    <row r="216" spans="1:5" s="2" customFormat="1" x14ac:dyDescent="0.2">
      <c r="A216" s="333"/>
      <c r="B216" s="86" t="s">
        <v>35</v>
      </c>
      <c r="C216" s="85">
        <v>200</v>
      </c>
      <c r="D216" s="85">
        <v>44</v>
      </c>
      <c r="E216" s="42">
        <v>244</v>
      </c>
    </row>
    <row r="217" spans="1:5" s="2" customFormat="1" x14ac:dyDescent="0.2">
      <c r="A217" s="332" t="s">
        <v>164</v>
      </c>
      <c r="B217" s="23" t="s">
        <v>392</v>
      </c>
      <c r="C217" s="85">
        <v>5691</v>
      </c>
      <c r="D217" s="85">
        <v>1252.02</v>
      </c>
      <c r="E217" s="42">
        <v>6943.02</v>
      </c>
    </row>
    <row r="218" spans="1:5" s="2" customFormat="1" x14ac:dyDescent="0.2">
      <c r="A218" s="332"/>
      <c r="B218" s="86" t="s">
        <v>35</v>
      </c>
      <c r="C218" s="85">
        <v>4555</v>
      </c>
      <c r="D218" s="85">
        <v>1002.1</v>
      </c>
      <c r="E218" s="42">
        <v>5557.1</v>
      </c>
    </row>
    <row r="219" spans="1:5" s="2" customFormat="1" x14ac:dyDescent="0.2">
      <c r="A219" s="84" t="s">
        <v>165</v>
      </c>
      <c r="B219" s="20" t="s">
        <v>34</v>
      </c>
      <c r="C219" s="85">
        <v>119</v>
      </c>
      <c r="D219" s="85">
        <v>26.18</v>
      </c>
      <c r="E219" s="42">
        <v>145.18</v>
      </c>
    </row>
    <row r="220" spans="1:5" s="2" customFormat="1" x14ac:dyDescent="0.2">
      <c r="A220" s="84" t="s">
        <v>166</v>
      </c>
      <c r="B220" s="20" t="s">
        <v>316</v>
      </c>
      <c r="C220" s="85">
        <v>829</v>
      </c>
      <c r="D220" s="85">
        <v>182.38</v>
      </c>
      <c r="E220" s="42">
        <v>1011.38</v>
      </c>
    </row>
    <row r="221" spans="1:5" s="2" customFormat="1" x14ac:dyDescent="0.2">
      <c r="A221" s="333" t="s">
        <v>167</v>
      </c>
      <c r="B221" s="20" t="s">
        <v>37</v>
      </c>
      <c r="C221" s="85">
        <v>250</v>
      </c>
      <c r="D221" s="85">
        <v>55</v>
      </c>
      <c r="E221" s="42">
        <v>305</v>
      </c>
    </row>
    <row r="222" spans="1:5" s="2" customFormat="1" x14ac:dyDescent="0.2">
      <c r="A222" s="333"/>
      <c r="B222" s="86" t="s">
        <v>35</v>
      </c>
      <c r="C222" s="85">
        <v>202</v>
      </c>
      <c r="D222" s="85">
        <v>44.44</v>
      </c>
      <c r="E222" s="42">
        <v>246.44</v>
      </c>
    </row>
    <row r="223" spans="1:5" s="2" customFormat="1" x14ac:dyDescent="0.2">
      <c r="A223" s="84" t="s">
        <v>168</v>
      </c>
      <c r="B223" s="20" t="s">
        <v>169</v>
      </c>
      <c r="C223" s="85">
        <v>64</v>
      </c>
      <c r="D223" s="85">
        <v>14.08</v>
      </c>
      <c r="E223" s="42">
        <v>78.08</v>
      </c>
    </row>
    <row r="224" spans="1:5" s="2" customFormat="1" x14ac:dyDescent="0.2">
      <c r="A224" s="337" t="s">
        <v>170</v>
      </c>
      <c r="B224" s="20" t="s">
        <v>387</v>
      </c>
      <c r="C224" s="85">
        <v>356</v>
      </c>
      <c r="D224" s="85">
        <v>78.320000000000007</v>
      </c>
      <c r="E224" s="42">
        <v>434.32</v>
      </c>
    </row>
    <row r="225" spans="1:5" s="2" customFormat="1" x14ac:dyDescent="0.2">
      <c r="A225" s="342"/>
      <c r="B225" s="86" t="s">
        <v>35</v>
      </c>
      <c r="C225" s="85">
        <v>287</v>
      </c>
      <c r="D225" s="85">
        <v>63.14</v>
      </c>
      <c r="E225" s="42">
        <v>350.14</v>
      </c>
    </row>
    <row r="226" spans="1:5" s="2" customFormat="1" x14ac:dyDescent="0.2">
      <c r="A226" s="84" t="s">
        <v>447</v>
      </c>
      <c r="B226" s="20" t="s">
        <v>317</v>
      </c>
      <c r="C226" s="85">
        <v>809</v>
      </c>
      <c r="D226" s="85">
        <v>177.98</v>
      </c>
      <c r="E226" s="42">
        <v>986.98</v>
      </c>
    </row>
    <row r="227" spans="1:5" s="2" customFormat="1" x14ac:dyDescent="0.2">
      <c r="A227" s="333" t="s">
        <v>379</v>
      </c>
      <c r="B227" s="20" t="s">
        <v>355</v>
      </c>
      <c r="C227" s="85">
        <v>817</v>
      </c>
      <c r="D227" s="85">
        <v>179.74</v>
      </c>
      <c r="E227" s="42">
        <v>996.74</v>
      </c>
    </row>
    <row r="228" spans="1:5" s="2" customFormat="1" x14ac:dyDescent="0.2">
      <c r="A228" s="333"/>
      <c r="B228" s="86" t="s">
        <v>35</v>
      </c>
      <c r="C228" s="85">
        <v>655</v>
      </c>
      <c r="D228" s="85">
        <v>144.1</v>
      </c>
      <c r="E228" s="42">
        <v>799.1</v>
      </c>
    </row>
    <row r="229" spans="1:5" s="2" customFormat="1" x14ac:dyDescent="0.2">
      <c r="A229" s="333" t="s">
        <v>171</v>
      </c>
      <c r="B229" s="20" t="s">
        <v>318</v>
      </c>
      <c r="C229" s="85">
        <v>169</v>
      </c>
      <c r="D229" s="85">
        <v>37.18</v>
      </c>
      <c r="E229" s="42">
        <v>206.18</v>
      </c>
    </row>
    <row r="230" spans="1:5" s="2" customFormat="1" x14ac:dyDescent="0.2">
      <c r="A230" s="333"/>
      <c r="B230" s="86" t="s">
        <v>35</v>
      </c>
      <c r="C230" s="85">
        <v>138</v>
      </c>
      <c r="D230" s="85">
        <v>30.36</v>
      </c>
      <c r="E230" s="42">
        <v>168.36</v>
      </c>
    </row>
    <row r="231" spans="1:5" s="2" customFormat="1" x14ac:dyDescent="0.2">
      <c r="A231" s="84" t="s">
        <v>172</v>
      </c>
      <c r="B231" s="20" t="s">
        <v>319</v>
      </c>
      <c r="C231" s="85">
        <v>671</v>
      </c>
      <c r="D231" s="85">
        <v>147.62</v>
      </c>
      <c r="E231" s="42">
        <v>818.62</v>
      </c>
    </row>
    <row r="232" spans="1:5" s="2" customFormat="1" x14ac:dyDescent="0.2">
      <c r="A232" s="333" t="s">
        <v>173</v>
      </c>
      <c r="B232" s="20" t="s">
        <v>309</v>
      </c>
      <c r="C232" s="85">
        <v>169</v>
      </c>
      <c r="D232" s="85">
        <v>37.18</v>
      </c>
      <c r="E232" s="42">
        <v>206.18</v>
      </c>
    </row>
    <row r="233" spans="1:5" s="2" customFormat="1" x14ac:dyDescent="0.2">
      <c r="A233" s="333"/>
      <c r="B233" s="86" t="s">
        <v>35</v>
      </c>
      <c r="C233" s="85">
        <v>138</v>
      </c>
      <c r="D233" s="85">
        <v>30.36</v>
      </c>
      <c r="E233" s="42">
        <v>168.36</v>
      </c>
    </row>
    <row r="234" spans="1:5" s="2" customFormat="1" ht="24" x14ac:dyDescent="0.2">
      <c r="A234" s="84" t="s">
        <v>174</v>
      </c>
      <c r="B234" s="20" t="s">
        <v>422</v>
      </c>
      <c r="C234" s="85">
        <v>164</v>
      </c>
      <c r="D234" s="85">
        <v>36.08</v>
      </c>
      <c r="E234" s="42">
        <v>200.07999999999998</v>
      </c>
    </row>
    <row r="235" spans="1:5" s="2" customFormat="1" x14ac:dyDescent="0.2">
      <c r="A235" s="84" t="s">
        <v>175</v>
      </c>
      <c r="B235" s="20" t="s">
        <v>440</v>
      </c>
      <c r="C235" s="85">
        <v>147</v>
      </c>
      <c r="D235" s="85">
        <v>32.340000000000003</v>
      </c>
      <c r="E235" s="42">
        <v>179.34</v>
      </c>
    </row>
    <row r="236" spans="1:5" s="2" customFormat="1" x14ac:dyDescent="0.2">
      <c r="A236" s="84" t="s">
        <v>176</v>
      </c>
      <c r="B236" s="20" t="s">
        <v>33</v>
      </c>
      <c r="C236" s="85">
        <v>230</v>
      </c>
      <c r="D236" s="85">
        <v>50.6</v>
      </c>
      <c r="E236" s="42">
        <v>280.60000000000002</v>
      </c>
    </row>
    <row r="237" spans="1:5" s="2" customFormat="1" x14ac:dyDescent="0.2">
      <c r="A237" s="84" t="s">
        <v>177</v>
      </c>
      <c r="B237" s="20" t="s">
        <v>238</v>
      </c>
      <c r="C237" s="85">
        <v>219</v>
      </c>
      <c r="D237" s="85">
        <v>48.18</v>
      </c>
      <c r="E237" s="42">
        <v>267.18</v>
      </c>
    </row>
    <row r="238" spans="1:5" s="2" customFormat="1" x14ac:dyDescent="0.2">
      <c r="A238" s="84" t="s">
        <v>178</v>
      </c>
      <c r="B238" s="20" t="s">
        <v>257</v>
      </c>
      <c r="C238" s="85">
        <v>1214</v>
      </c>
      <c r="D238" s="85">
        <v>267.08</v>
      </c>
      <c r="E238" s="42">
        <v>1481.08</v>
      </c>
    </row>
    <row r="239" spans="1:5" x14ac:dyDescent="0.2">
      <c r="A239" s="56" t="s">
        <v>21</v>
      </c>
      <c r="B239" s="96" t="s">
        <v>79</v>
      </c>
      <c r="C239" s="97"/>
      <c r="D239" s="97"/>
      <c r="E239" s="97"/>
    </row>
    <row r="240" spans="1:5" s="2" customFormat="1" x14ac:dyDescent="0.2">
      <c r="A240" s="333" t="s">
        <v>448</v>
      </c>
      <c r="B240" s="20" t="s">
        <v>37</v>
      </c>
      <c r="C240" s="85">
        <v>323</v>
      </c>
      <c r="D240" s="85">
        <v>71.06</v>
      </c>
      <c r="E240" s="42">
        <v>394.06</v>
      </c>
    </row>
    <row r="241" spans="1:5" s="2" customFormat="1" x14ac:dyDescent="0.2">
      <c r="A241" s="333"/>
      <c r="B241" s="86" t="s">
        <v>35</v>
      </c>
      <c r="C241" s="85">
        <v>261</v>
      </c>
      <c r="D241" s="85">
        <v>57.42</v>
      </c>
      <c r="E241" s="42">
        <v>318.42</v>
      </c>
    </row>
    <row r="242" spans="1:5" s="2" customFormat="1" x14ac:dyDescent="0.2">
      <c r="A242" s="333" t="s">
        <v>179</v>
      </c>
      <c r="B242" s="20" t="s">
        <v>1852</v>
      </c>
      <c r="C242" s="85">
        <v>801</v>
      </c>
      <c r="D242" s="85">
        <v>176.22</v>
      </c>
      <c r="E242" s="42">
        <v>977.22</v>
      </c>
    </row>
    <row r="243" spans="1:5" s="2" customFormat="1" x14ac:dyDescent="0.2">
      <c r="A243" s="333"/>
      <c r="B243" s="86" t="s">
        <v>35</v>
      </c>
      <c r="C243" s="85">
        <v>642</v>
      </c>
      <c r="D243" s="85">
        <v>141.24</v>
      </c>
      <c r="E243" s="42">
        <v>783.24</v>
      </c>
    </row>
    <row r="244" spans="1:5" s="2" customFormat="1" x14ac:dyDescent="0.2">
      <c r="A244" s="333" t="s">
        <v>180</v>
      </c>
      <c r="B244" s="20" t="s">
        <v>320</v>
      </c>
      <c r="C244" s="85">
        <v>440</v>
      </c>
      <c r="D244" s="85">
        <v>96.8</v>
      </c>
      <c r="E244" s="42">
        <v>536.79999999999995</v>
      </c>
    </row>
    <row r="245" spans="1:5" s="2" customFormat="1" x14ac:dyDescent="0.2">
      <c r="A245" s="333"/>
      <c r="B245" s="86" t="s">
        <v>35</v>
      </c>
      <c r="C245" s="85">
        <v>354</v>
      </c>
      <c r="D245" s="85">
        <v>77.88</v>
      </c>
      <c r="E245" s="42">
        <v>431.88</v>
      </c>
    </row>
    <row r="246" spans="1:5" s="2" customFormat="1" x14ac:dyDescent="0.2">
      <c r="A246" s="333" t="s">
        <v>181</v>
      </c>
      <c r="B246" s="20" t="s">
        <v>406</v>
      </c>
      <c r="C246" s="85">
        <v>488</v>
      </c>
      <c r="D246" s="85">
        <v>107.36</v>
      </c>
      <c r="E246" s="42">
        <v>595.36</v>
      </c>
    </row>
    <row r="247" spans="1:5" s="2" customFormat="1" x14ac:dyDescent="0.2">
      <c r="A247" s="333"/>
      <c r="B247" s="86" t="s">
        <v>35</v>
      </c>
      <c r="C247" s="85">
        <v>393</v>
      </c>
      <c r="D247" s="85">
        <v>86.46</v>
      </c>
      <c r="E247" s="42">
        <v>479.46</v>
      </c>
    </row>
    <row r="248" spans="1:5" s="5" customFormat="1" x14ac:dyDescent="0.2">
      <c r="A248" s="332" t="s">
        <v>182</v>
      </c>
      <c r="B248" s="23" t="s">
        <v>239</v>
      </c>
      <c r="C248" s="87">
        <v>1102</v>
      </c>
      <c r="D248" s="87">
        <v>242.44</v>
      </c>
      <c r="E248" s="88">
        <v>1344.44</v>
      </c>
    </row>
    <row r="249" spans="1:5" s="5" customFormat="1" x14ac:dyDescent="0.2">
      <c r="A249" s="332"/>
      <c r="B249" s="89" t="s">
        <v>35</v>
      </c>
      <c r="C249" s="87">
        <v>884</v>
      </c>
      <c r="D249" s="87">
        <v>194.48</v>
      </c>
      <c r="E249" s="88">
        <v>1078.48</v>
      </c>
    </row>
    <row r="250" spans="1:5" s="2" customFormat="1" x14ac:dyDescent="0.2">
      <c r="A250" s="333" t="s">
        <v>183</v>
      </c>
      <c r="B250" s="20" t="s">
        <v>87</v>
      </c>
      <c r="C250" s="85">
        <v>658</v>
      </c>
      <c r="D250" s="85">
        <v>144.76</v>
      </c>
      <c r="E250" s="42">
        <v>802.76</v>
      </c>
    </row>
    <row r="251" spans="1:5" s="2" customFormat="1" x14ac:dyDescent="0.2">
      <c r="A251" s="333"/>
      <c r="B251" s="86" t="s">
        <v>35</v>
      </c>
      <c r="C251" s="85">
        <v>529</v>
      </c>
      <c r="D251" s="85">
        <v>116.38</v>
      </c>
      <c r="E251" s="42">
        <v>645.38</v>
      </c>
    </row>
    <row r="252" spans="1:5" s="2" customFormat="1" x14ac:dyDescent="0.2">
      <c r="A252" s="332" t="s">
        <v>184</v>
      </c>
      <c r="B252" s="20" t="s">
        <v>88</v>
      </c>
      <c r="C252" s="85">
        <v>457</v>
      </c>
      <c r="D252" s="85">
        <v>100.54</v>
      </c>
      <c r="E252" s="42">
        <v>557.54</v>
      </c>
    </row>
    <row r="253" spans="1:5" s="2" customFormat="1" x14ac:dyDescent="0.2">
      <c r="A253" s="332"/>
      <c r="B253" s="86" t="s">
        <v>35</v>
      </c>
      <c r="C253" s="85">
        <v>368</v>
      </c>
      <c r="D253" s="85">
        <v>80.959999999999994</v>
      </c>
      <c r="E253" s="42">
        <v>448.96</v>
      </c>
    </row>
    <row r="254" spans="1:5" ht="13.5" customHeight="1" x14ac:dyDescent="0.2">
      <c r="A254" s="333" t="s">
        <v>185</v>
      </c>
      <c r="B254" s="20" t="s">
        <v>321</v>
      </c>
      <c r="C254" s="85">
        <v>320</v>
      </c>
      <c r="D254" s="85">
        <v>70.400000000000006</v>
      </c>
      <c r="E254" s="42">
        <v>390.4</v>
      </c>
    </row>
    <row r="255" spans="1:5" x14ac:dyDescent="0.2">
      <c r="A255" s="333"/>
      <c r="B255" s="86" t="s">
        <v>35</v>
      </c>
      <c r="C255" s="85">
        <v>258</v>
      </c>
      <c r="D255" s="85">
        <v>56.76</v>
      </c>
      <c r="E255" s="42">
        <v>314.76</v>
      </c>
    </row>
    <row r="256" spans="1:5" s="2" customFormat="1" x14ac:dyDescent="0.2">
      <c r="A256" s="84" t="s">
        <v>186</v>
      </c>
      <c r="B256" s="20" t="s">
        <v>440</v>
      </c>
      <c r="C256" s="85">
        <v>147</v>
      </c>
      <c r="D256" s="85">
        <v>32.340000000000003</v>
      </c>
      <c r="E256" s="42">
        <v>179.34</v>
      </c>
    </row>
    <row r="257" spans="1:5" s="2" customFormat="1" x14ac:dyDescent="0.2">
      <c r="A257" s="84" t="s">
        <v>187</v>
      </c>
      <c r="B257" s="20" t="s">
        <v>33</v>
      </c>
      <c r="C257" s="85">
        <v>230</v>
      </c>
      <c r="D257" s="85">
        <v>50.6</v>
      </c>
      <c r="E257" s="42">
        <v>280.60000000000002</v>
      </c>
    </row>
    <row r="258" spans="1:5" s="2" customFormat="1" x14ac:dyDescent="0.2">
      <c r="A258" s="84" t="s">
        <v>188</v>
      </c>
      <c r="B258" s="20" t="s">
        <v>439</v>
      </c>
      <c r="C258" s="85">
        <v>319</v>
      </c>
      <c r="D258" s="85">
        <v>70.180000000000007</v>
      </c>
      <c r="E258" s="42">
        <v>389.18</v>
      </c>
    </row>
    <row r="259" spans="1:5" s="2" customFormat="1" x14ac:dyDescent="0.2">
      <c r="A259" s="333" t="s">
        <v>189</v>
      </c>
      <c r="B259" s="20" t="s">
        <v>322</v>
      </c>
      <c r="C259" s="85">
        <v>327</v>
      </c>
      <c r="D259" s="85">
        <v>71.94</v>
      </c>
      <c r="E259" s="42">
        <v>398.94</v>
      </c>
    </row>
    <row r="260" spans="1:5" s="2" customFormat="1" x14ac:dyDescent="0.2">
      <c r="A260" s="333"/>
      <c r="B260" s="86" t="s">
        <v>35</v>
      </c>
      <c r="C260" s="85">
        <v>264</v>
      </c>
      <c r="D260" s="85">
        <v>58.08</v>
      </c>
      <c r="E260" s="42">
        <v>322.08</v>
      </c>
    </row>
    <row r="261" spans="1:5" x14ac:dyDescent="0.2">
      <c r="A261" s="56" t="s">
        <v>22</v>
      </c>
      <c r="B261" s="101" t="s">
        <v>76</v>
      </c>
      <c r="C261" s="102"/>
      <c r="D261" s="102"/>
      <c r="E261" s="102"/>
    </row>
    <row r="262" spans="1:5" s="5" customFormat="1" x14ac:dyDescent="0.2">
      <c r="A262" s="332" t="s">
        <v>449</v>
      </c>
      <c r="B262" s="99" t="s">
        <v>280</v>
      </c>
      <c r="C262" s="87">
        <v>132</v>
      </c>
      <c r="D262" s="87">
        <v>29.04</v>
      </c>
      <c r="E262" s="88">
        <v>161.04</v>
      </c>
    </row>
    <row r="263" spans="1:5" s="2" customFormat="1" x14ac:dyDescent="0.2">
      <c r="A263" s="332"/>
      <c r="B263" s="89" t="s">
        <v>35</v>
      </c>
      <c r="C263" s="87">
        <v>106</v>
      </c>
      <c r="D263" s="87">
        <v>23.32</v>
      </c>
      <c r="E263" s="88">
        <v>129.32</v>
      </c>
    </row>
    <row r="264" spans="1:5" s="2" customFormat="1" ht="24" x14ac:dyDescent="0.2">
      <c r="A264" s="333" t="s">
        <v>60</v>
      </c>
      <c r="B264" s="20" t="s">
        <v>425</v>
      </c>
      <c r="C264" s="85">
        <v>801</v>
      </c>
      <c r="D264" s="85">
        <v>176.22</v>
      </c>
      <c r="E264" s="42">
        <v>977.22</v>
      </c>
    </row>
    <row r="265" spans="1:5" s="2" customFormat="1" x14ac:dyDescent="0.2">
      <c r="A265" s="333"/>
      <c r="B265" s="86" t="s">
        <v>35</v>
      </c>
      <c r="C265" s="85">
        <v>642</v>
      </c>
      <c r="D265" s="85">
        <v>141.24</v>
      </c>
      <c r="E265" s="42">
        <v>783.24</v>
      </c>
    </row>
    <row r="266" spans="1:5" s="2" customFormat="1" x14ac:dyDescent="0.2">
      <c r="A266" s="332" t="s">
        <v>61</v>
      </c>
      <c r="B266" s="20" t="s">
        <v>406</v>
      </c>
      <c r="C266" s="85">
        <v>1154</v>
      </c>
      <c r="D266" s="85">
        <v>253.88</v>
      </c>
      <c r="E266" s="42">
        <v>1407.88</v>
      </c>
    </row>
    <row r="267" spans="1:5" s="2" customFormat="1" x14ac:dyDescent="0.2">
      <c r="A267" s="332"/>
      <c r="B267" s="86" t="s">
        <v>35</v>
      </c>
      <c r="C267" s="85">
        <v>925</v>
      </c>
      <c r="D267" s="85">
        <v>203.5</v>
      </c>
      <c r="E267" s="42">
        <v>1128.5</v>
      </c>
    </row>
    <row r="268" spans="1:5" s="5" customFormat="1" ht="24" x14ac:dyDescent="0.2">
      <c r="A268" s="333" t="s">
        <v>190</v>
      </c>
      <c r="B268" s="23" t="s">
        <v>323</v>
      </c>
      <c r="C268" s="87">
        <v>679</v>
      </c>
      <c r="D268" s="87">
        <v>149.38</v>
      </c>
      <c r="E268" s="88">
        <v>828.38</v>
      </c>
    </row>
    <row r="269" spans="1:5" s="5" customFormat="1" x14ac:dyDescent="0.2">
      <c r="A269" s="333"/>
      <c r="B269" s="89" t="s">
        <v>35</v>
      </c>
      <c r="C269" s="87">
        <v>545</v>
      </c>
      <c r="D269" s="87">
        <v>119.9</v>
      </c>
      <c r="E269" s="88">
        <v>664.9</v>
      </c>
    </row>
    <row r="270" spans="1:5" s="5" customFormat="1" x14ac:dyDescent="0.2">
      <c r="A270" s="332" t="s">
        <v>191</v>
      </c>
      <c r="B270" s="23" t="s">
        <v>369</v>
      </c>
      <c r="C270" s="87">
        <v>508</v>
      </c>
      <c r="D270" s="87">
        <v>111.76</v>
      </c>
      <c r="E270" s="88">
        <v>619.76</v>
      </c>
    </row>
    <row r="271" spans="1:5" s="5" customFormat="1" x14ac:dyDescent="0.2">
      <c r="A271" s="332"/>
      <c r="B271" s="89" t="s">
        <v>35</v>
      </c>
      <c r="C271" s="87">
        <v>408</v>
      </c>
      <c r="D271" s="87">
        <v>89.76</v>
      </c>
      <c r="E271" s="88">
        <v>497.76</v>
      </c>
    </row>
    <row r="272" spans="1:5" s="5" customFormat="1" ht="12.75" customHeight="1" x14ac:dyDescent="0.2">
      <c r="A272" s="333" t="s">
        <v>192</v>
      </c>
      <c r="B272" s="23" t="s">
        <v>324</v>
      </c>
      <c r="C272" s="87">
        <v>692</v>
      </c>
      <c r="D272" s="87">
        <v>152.24</v>
      </c>
      <c r="E272" s="88">
        <v>844.24</v>
      </c>
    </row>
    <row r="273" spans="1:5" s="5" customFormat="1" x14ac:dyDescent="0.2">
      <c r="A273" s="333"/>
      <c r="B273" s="89" t="s">
        <v>35</v>
      </c>
      <c r="C273" s="87">
        <v>555</v>
      </c>
      <c r="D273" s="87">
        <v>122.1</v>
      </c>
      <c r="E273" s="88">
        <v>677.1</v>
      </c>
    </row>
    <row r="274" spans="1:5" s="2" customFormat="1" x14ac:dyDescent="0.2">
      <c r="A274" s="332" t="s">
        <v>193</v>
      </c>
      <c r="B274" s="20" t="s">
        <v>241</v>
      </c>
      <c r="C274" s="85">
        <v>169</v>
      </c>
      <c r="D274" s="85">
        <v>37.18</v>
      </c>
      <c r="E274" s="42">
        <v>206.18</v>
      </c>
    </row>
    <row r="275" spans="1:5" s="2" customFormat="1" x14ac:dyDescent="0.2">
      <c r="A275" s="332"/>
      <c r="B275" s="86" t="s">
        <v>35</v>
      </c>
      <c r="C275" s="85">
        <v>138</v>
      </c>
      <c r="D275" s="85">
        <v>30.36</v>
      </c>
      <c r="E275" s="42">
        <v>168.36</v>
      </c>
    </row>
    <row r="276" spans="1:5" s="2" customFormat="1" x14ac:dyDescent="0.2">
      <c r="A276" s="84" t="s">
        <v>194</v>
      </c>
      <c r="B276" s="20" t="s">
        <v>7</v>
      </c>
      <c r="C276" s="85">
        <v>230</v>
      </c>
      <c r="D276" s="85">
        <v>50.6</v>
      </c>
      <c r="E276" s="42">
        <v>280.60000000000002</v>
      </c>
    </row>
    <row r="277" spans="1:5" s="2" customFormat="1" x14ac:dyDescent="0.2">
      <c r="A277" s="333" t="s">
        <v>195</v>
      </c>
      <c r="B277" s="20" t="s">
        <v>242</v>
      </c>
      <c r="C277" s="85">
        <v>169</v>
      </c>
      <c r="D277" s="85">
        <v>37.18</v>
      </c>
      <c r="E277" s="42">
        <v>206.18</v>
      </c>
    </row>
    <row r="278" spans="1:5" s="2" customFormat="1" x14ac:dyDescent="0.2">
      <c r="A278" s="333"/>
      <c r="B278" s="86" t="s">
        <v>35</v>
      </c>
      <c r="C278" s="85">
        <v>138</v>
      </c>
      <c r="D278" s="85">
        <v>30.36</v>
      </c>
      <c r="E278" s="42">
        <v>168.36</v>
      </c>
    </row>
    <row r="279" spans="1:5" s="2" customFormat="1" x14ac:dyDescent="0.2">
      <c r="A279" s="84" t="s">
        <v>196</v>
      </c>
      <c r="B279" s="20" t="s">
        <v>388</v>
      </c>
      <c r="C279" s="85">
        <v>235</v>
      </c>
      <c r="D279" s="85">
        <v>51.7</v>
      </c>
      <c r="E279" s="42">
        <v>286.7</v>
      </c>
    </row>
    <row r="280" spans="1:5" s="2" customFormat="1" ht="16.5" customHeight="1" x14ac:dyDescent="0.2">
      <c r="A280" s="333" t="s">
        <v>450</v>
      </c>
      <c r="B280" s="20" t="s">
        <v>389</v>
      </c>
      <c r="C280" s="85">
        <v>1475</v>
      </c>
      <c r="D280" s="85">
        <v>324.5</v>
      </c>
      <c r="E280" s="42">
        <v>1799.5</v>
      </c>
    </row>
    <row r="281" spans="1:5" s="2" customFormat="1" x14ac:dyDescent="0.2">
      <c r="A281" s="333"/>
      <c r="B281" s="86" t="s">
        <v>35</v>
      </c>
      <c r="C281" s="85">
        <v>1182</v>
      </c>
      <c r="D281" s="85">
        <v>260.04000000000002</v>
      </c>
      <c r="E281" s="42">
        <v>1442.04</v>
      </c>
    </row>
    <row r="282" spans="1:5" s="2" customFormat="1" x14ac:dyDescent="0.2">
      <c r="A282" s="84" t="s">
        <v>197</v>
      </c>
      <c r="B282" s="20" t="s">
        <v>33</v>
      </c>
      <c r="C282" s="85">
        <v>230</v>
      </c>
      <c r="D282" s="85">
        <v>50.6</v>
      </c>
      <c r="E282" s="42">
        <v>280.60000000000002</v>
      </c>
    </row>
    <row r="283" spans="1:5" s="2" customFormat="1" x14ac:dyDescent="0.2">
      <c r="A283" s="84" t="s">
        <v>198</v>
      </c>
      <c r="B283" s="20" t="s">
        <v>240</v>
      </c>
      <c r="C283" s="85">
        <v>164</v>
      </c>
      <c r="D283" s="85">
        <v>36.08</v>
      </c>
      <c r="E283" s="42">
        <v>200.07999999999998</v>
      </c>
    </row>
    <row r="284" spans="1:5" s="2" customFormat="1" ht="24" x14ac:dyDescent="0.2">
      <c r="A284" s="333" t="s">
        <v>243</v>
      </c>
      <c r="B284" s="20" t="s">
        <v>325</v>
      </c>
      <c r="C284" s="85">
        <v>466</v>
      </c>
      <c r="D284" s="85">
        <v>102.52</v>
      </c>
      <c r="E284" s="42">
        <v>568.52</v>
      </c>
    </row>
    <row r="285" spans="1:5" s="2" customFormat="1" x14ac:dyDescent="0.2">
      <c r="A285" s="333"/>
      <c r="B285" s="86" t="s">
        <v>35</v>
      </c>
      <c r="C285" s="85">
        <v>374</v>
      </c>
      <c r="D285" s="85">
        <v>82.28</v>
      </c>
      <c r="E285" s="42">
        <v>456.28</v>
      </c>
    </row>
    <row r="286" spans="1:5" s="2" customFormat="1" x14ac:dyDescent="0.2">
      <c r="A286" s="107" t="s">
        <v>23</v>
      </c>
      <c r="B286" s="101" t="s">
        <v>69</v>
      </c>
      <c r="C286" s="102"/>
      <c r="D286" s="102"/>
      <c r="E286" s="102"/>
    </row>
    <row r="287" spans="1:5" s="5" customFormat="1" x14ac:dyDescent="0.2">
      <c r="A287" s="332" t="s">
        <v>451</v>
      </c>
      <c r="B287" s="99" t="s">
        <v>280</v>
      </c>
      <c r="C287" s="87">
        <v>132</v>
      </c>
      <c r="D287" s="87">
        <v>29.04</v>
      </c>
      <c r="E287" s="88">
        <v>161.04</v>
      </c>
    </row>
    <row r="288" spans="1:5" s="2" customFormat="1" x14ac:dyDescent="0.2">
      <c r="A288" s="332"/>
      <c r="B288" s="89" t="s">
        <v>35</v>
      </c>
      <c r="C288" s="87">
        <v>106</v>
      </c>
      <c r="D288" s="87">
        <v>23.32</v>
      </c>
      <c r="E288" s="88">
        <v>129.32</v>
      </c>
    </row>
    <row r="289" spans="1:5" s="2" customFormat="1" x14ac:dyDescent="0.2">
      <c r="A289" s="333" t="s">
        <v>199</v>
      </c>
      <c r="B289" s="20" t="s">
        <v>431</v>
      </c>
      <c r="C289" s="85">
        <v>925</v>
      </c>
      <c r="D289" s="85">
        <v>203.5</v>
      </c>
      <c r="E289" s="42">
        <v>1128.5</v>
      </c>
    </row>
    <row r="290" spans="1:5" s="2" customFormat="1" x14ac:dyDescent="0.2">
      <c r="A290" s="333"/>
      <c r="B290" s="86" t="s">
        <v>35</v>
      </c>
      <c r="C290" s="85">
        <v>742</v>
      </c>
      <c r="D290" s="85">
        <v>163.24</v>
      </c>
      <c r="E290" s="42">
        <v>905.24</v>
      </c>
    </row>
    <row r="291" spans="1:5" s="2" customFormat="1" x14ac:dyDescent="0.2">
      <c r="A291" s="333" t="s">
        <v>200</v>
      </c>
      <c r="B291" s="20" t="s">
        <v>295</v>
      </c>
      <c r="C291" s="85">
        <v>677</v>
      </c>
      <c r="D291" s="85">
        <v>148.94</v>
      </c>
      <c r="E291" s="42">
        <v>825.94</v>
      </c>
    </row>
    <row r="292" spans="1:5" s="2" customFormat="1" x14ac:dyDescent="0.2">
      <c r="A292" s="333"/>
      <c r="B292" s="86" t="s">
        <v>35</v>
      </c>
      <c r="C292" s="85">
        <v>543</v>
      </c>
      <c r="D292" s="85">
        <v>119.46</v>
      </c>
      <c r="E292" s="42">
        <v>662.46</v>
      </c>
    </row>
    <row r="293" spans="1:5" s="2" customFormat="1" x14ac:dyDescent="0.2">
      <c r="A293" s="84" t="s">
        <v>201</v>
      </c>
      <c r="B293" s="20" t="s">
        <v>326</v>
      </c>
      <c r="C293" s="85">
        <v>92</v>
      </c>
      <c r="D293" s="85">
        <v>20.239999999999998</v>
      </c>
      <c r="E293" s="42">
        <v>112.24</v>
      </c>
    </row>
    <row r="294" spans="1:5" s="2" customFormat="1" x14ac:dyDescent="0.2">
      <c r="A294" s="84" t="s">
        <v>202</v>
      </c>
      <c r="B294" s="20" t="s">
        <v>327</v>
      </c>
      <c r="C294" s="85">
        <v>249</v>
      </c>
      <c r="D294" s="85">
        <v>54.78</v>
      </c>
      <c r="E294" s="42">
        <v>303.77999999999997</v>
      </c>
    </row>
    <row r="295" spans="1:5" s="2" customFormat="1" x14ac:dyDescent="0.2">
      <c r="A295" s="333" t="s">
        <v>203</v>
      </c>
      <c r="B295" s="20" t="s">
        <v>328</v>
      </c>
      <c r="C295" s="85">
        <v>533</v>
      </c>
      <c r="D295" s="85">
        <v>117.26</v>
      </c>
      <c r="E295" s="42">
        <v>650.26</v>
      </c>
    </row>
    <row r="296" spans="1:5" s="2" customFormat="1" x14ac:dyDescent="0.2">
      <c r="A296" s="333"/>
      <c r="B296" s="86" t="s">
        <v>35</v>
      </c>
      <c r="C296" s="85">
        <v>428</v>
      </c>
      <c r="D296" s="85">
        <v>94.16</v>
      </c>
      <c r="E296" s="42">
        <v>522.16</v>
      </c>
    </row>
    <row r="297" spans="1:5" s="2" customFormat="1" ht="24" x14ac:dyDescent="0.2">
      <c r="A297" s="84" t="s">
        <v>204</v>
      </c>
      <c r="B297" s="20" t="s">
        <v>329</v>
      </c>
      <c r="C297" s="85">
        <v>230</v>
      </c>
      <c r="D297" s="85">
        <v>50.6</v>
      </c>
      <c r="E297" s="42">
        <v>280.60000000000002</v>
      </c>
    </row>
    <row r="298" spans="1:5" s="2" customFormat="1" ht="12.75" customHeight="1" x14ac:dyDescent="0.2">
      <c r="A298" s="333" t="s">
        <v>205</v>
      </c>
      <c r="B298" s="20" t="s">
        <v>393</v>
      </c>
      <c r="C298" s="85">
        <v>1475</v>
      </c>
      <c r="D298" s="85">
        <v>324.5</v>
      </c>
      <c r="E298" s="42">
        <v>1799.5</v>
      </c>
    </row>
    <row r="299" spans="1:5" s="2" customFormat="1" x14ac:dyDescent="0.2">
      <c r="A299" s="333"/>
      <c r="B299" s="86" t="s">
        <v>35</v>
      </c>
      <c r="C299" s="85">
        <v>1182</v>
      </c>
      <c r="D299" s="85">
        <v>260.04000000000002</v>
      </c>
      <c r="E299" s="42">
        <v>1442.04</v>
      </c>
    </row>
    <row r="300" spans="1:5" s="2" customFormat="1" x14ac:dyDescent="0.2">
      <c r="A300" s="333" t="s">
        <v>206</v>
      </c>
      <c r="B300" s="20" t="s">
        <v>330</v>
      </c>
      <c r="C300" s="85">
        <v>271</v>
      </c>
      <c r="D300" s="85">
        <v>59.62</v>
      </c>
      <c r="E300" s="42">
        <v>330.62</v>
      </c>
    </row>
    <row r="301" spans="1:5" s="2" customFormat="1" x14ac:dyDescent="0.2">
      <c r="A301" s="333"/>
      <c r="B301" s="86" t="s">
        <v>35</v>
      </c>
      <c r="C301" s="85">
        <v>218</v>
      </c>
      <c r="D301" s="85">
        <v>47.96</v>
      </c>
      <c r="E301" s="42">
        <v>265.95999999999998</v>
      </c>
    </row>
    <row r="302" spans="1:5" s="2" customFormat="1" ht="48" x14ac:dyDescent="0.2">
      <c r="A302" s="84" t="s">
        <v>207</v>
      </c>
      <c r="B302" s="20" t="s">
        <v>1856</v>
      </c>
      <c r="C302" s="85">
        <v>4237</v>
      </c>
      <c r="D302" s="85">
        <v>932.14</v>
      </c>
      <c r="E302" s="42">
        <v>5169.1400000000003</v>
      </c>
    </row>
    <row r="303" spans="1:5" s="2" customFormat="1" x14ac:dyDescent="0.2">
      <c r="A303" s="84" t="s">
        <v>1853</v>
      </c>
      <c r="B303" s="20" t="s">
        <v>33</v>
      </c>
      <c r="C303" s="104">
        <v>230</v>
      </c>
      <c r="D303" s="104">
        <v>50.6</v>
      </c>
      <c r="E303" s="105">
        <v>280.60000000000002</v>
      </c>
    </row>
    <row r="304" spans="1:5" s="2" customFormat="1" ht="48" x14ac:dyDescent="0.2">
      <c r="A304" s="84" t="s">
        <v>1854</v>
      </c>
      <c r="B304" s="103" t="s">
        <v>1857</v>
      </c>
      <c r="C304" s="85">
        <v>4674</v>
      </c>
      <c r="D304" s="104">
        <v>1028.28</v>
      </c>
      <c r="E304" s="105">
        <v>5702.28</v>
      </c>
    </row>
    <row r="305" spans="1:5" s="2" customFormat="1" ht="36" x14ac:dyDescent="0.2">
      <c r="A305" s="84" t="s">
        <v>1855</v>
      </c>
      <c r="B305" s="103" t="s">
        <v>1858</v>
      </c>
      <c r="C305" s="85">
        <v>1518</v>
      </c>
      <c r="D305" s="104">
        <v>333.96</v>
      </c>
      <c r="E305" s="105">
        <v>1851.96</v>
      </c>
    </row>
    <row r="306" spans="1:5" s="2" customFormat="1" x14ac:dyDescent="0.2">
      <c r="A306" s="56" t="s">
        <v>24</v>
      </c>
      <c r="B306" s="106" t="s">
        <v>70</v>
      </c>
      <c r="C306" s="83"/>
      <c r="D306" s="83"/>
      <c r="E306" s="83"/>
    </row>
    <row r="307" spans="1:5" s="5" customFormat="1" x14ac:dyDescent="0.2">
      <c r="A307" s="332" t="s">
        <v>208</v>
      </c>
      <c r="B307" s="99" t="s">
        <v>280</v>
      </c>
      <c r="C307" s="87">
        <v>132</v>
      </c>
      <c r="D307" s="87">
        <v>29.04</v>
      </c>
      <c r="E307" s="88">
        <v>161.04</v>
      </c>
    </row>
    <row r="308" spans="1:5" s="2" customFormat="1" x14ac:dyDescent="0.2">
      <c r="A308" s="332"/>
      <c r="B308" s="89" t="s">
        <v>35</v>
      </c>
      <c r="C308" s="87">
        <v>106</v>
      </c>
      <c r="D308" s="87">
        <v>23.32</v>
      </c>
      <c r="E308" s="88">
        <v>129.32</v>
      </c>
    </row>
    <row r="309" spans="1:5" s="2" customFormat="1" x14ac:dyDescent="0.2">
      <c r="A309" s="333" t="s">
        <v>209</v>
      </c>
      <c r="B309" s="20" t="s">
        <v>63</v>
      </c>
      <c r="C309" s="85">
        <v>2114</v>
      </c>
      <c r="D309" s="85">
        <v>465.08</v>
      </c>
      <c r="E309" s="42">
        <v>2579.08</v>
      </c>
    </row>
    <row r="310" spans="1:5" s="2" customFormat="1" x14ac:dyDescent="0.2">
      <c r="A310" s="333"/>
      <c r="B310" s="86" t="s">
        <v>35</v>
      </c>
      <c r="C310" s="85">
        <v>1693</v>
      </c>
      <c r="D310" s="85">
        <v>372.46</v>
      </c>
      <c r="E310" s="42">
        <v>2065.46</v>
      </c>
    </row>
    <row r="311" spans="1:5" s="2" customFormat="1" x14ac:dyDescent="0.2">
      <c r="A311" s="333" t="s">
        <v>210</v>
      </c>
      <c r="B311" s="20" t="s">
        <v>331</v>
      </c>
      <c r="C311" s="85">
        <v>280</v>
      </c>
      <c r="D311" s="85">
        <v>61.6</v>
      </c>
      <c r="E311" s="42">
        <v>341.6</v>
      </c>
    </row>
    <row r="312" spans="1:5" s="2" customFormat="1" x14ac:dyDescent="0.2">
      <c r="A312" s="333"/>
      <c r="B312" s="86" t="s">
        <v>35</v>
      </c>
      <c r="C312" s="85">
        <v>226</v>
      </c>
      <c r="D312" s="85">
        <v>49.72</v>
      </c>
      <c r="E312" s="42">
        <v>275.72000000000003</v>
      </c>
    </row>
    <row r="313" spans="1:5" s="2" customFormat="1" x14ac:dyDescent="0.2">
      <c r="A313" s="333" t="s">
        <v>211</v>
      </c>
      <c r="B313" s="20" t="s">
        <v>332</v>
      </c>
      <c r="C313" s="85">
        <v>453</v>
      </c>
      <c r="D313" s="85">
        <v>99.66</v>
      </c>
      <c r="E313" s="42">
        <v>552.66</v>
      </c>
    </row>
    <row r="314" spans="1:5" s="2" customFormat="1" x14ac:dyDescent="0.2">
      <c r="A314" s="333"/>
      <c r="B314" s="86" t="s">
        <v>35</v>
      </c>
      <c r="C314" s="85">
        <v>363</v>
      </c>
      <c r="D314" s="85">
        <v>79.86</v>
      </c>
      <c r="E314" s="42">
        <v>442.86</v>
      </c>
    </row>
    <row r="315" spans="1:5" s="2" customFormat="1" x14ac:dyDescent="0.2">
      <c r="A315" s="84" t="s">
        <v>212</v>
      </c>
      <c r="B315" s="20" t="s">
        <v>333</v>
      </c>
      <c r="C315" s="85">
        <v>456</v>
      </c>
      <c r="D315" s="85">
        <v>100.32000000000001</v>
      </c>
      <c r="E315" s="42">
        <v>556.32000000000005</v>
      </c>
    </row>
    <row r="316" spans="1:5" s="2" customFormat="1" x14ac:dyDescent="0.2">
      <c r="A316" s="84" t="s">
        <v>213</v>
      </c>
      <c r="B316" s="20" t="s">
        <v>334</v>
      </c>
      <c r="C316" s="85">
        <v>892</v>
      </c>
      <c r="D316" s="85">
        <v>196.24</v>
      </c>
      <c r="E316" s="42">
        <v>1088.24</v>
      </c>
    </row>
    <row r="317" spans="1:5" s="5" customFormat="1" x14ac:dyDescent="0.2">
      <c r="A317" s="108" t="s">
        <v>214</v>
      </c>
      <c r="B317" s="23" t="s">
        <v>335</v>
      </c>
      <c r="C317" s="87">
        <v>432</v>
      </c>
      <c r="D317" s="87">
        <v>95.04</v>
      </c>
      <c r="E317" s="88">
        <v>527.04</v>
      </c>
    </row>
    <row r="318" spans="1:5" s="2" customFormat="1" x14ac:dyDescent="0.2">
      <c r="A318" s="84" t="s">
        <v>215</v>
      </c>
      <c r="B318" s="20" t="s">
        <v>336</v>
      </c>
      <c r="C318" s="85">
        <v>224</v>
      </c>
      <c r="D318" s="85">
        <v>49.28</v>
      </c>
      <c r="E318" s="42">
        <v>273.27999999999997</v>
      </c>
    </row>
    <row r="319" spans="1:5" s="4" customFormat="1" ht="13.5" customHeight="1" x14ac:dyDescent="0.2">
      <c r="A319" s="108" t="s">
        <v>216</v>
      </c>
      <c r="B319" s="23" t="s">
        <v>1859</v>
      </c>
      <c r="C319" s="87">
        <v>1498</v>
      </c>
      <c r="D319" s="87">
        <v>329.56</v>
      </c>
      <c r="E319" s="88">
        <v>1827.56</v>
      </c>
    </row>
    <row r="320" spans="1:5" s="4" customFormat="1" ht="27.75" customHeight="1" x14ac:dyDescent="0.2">
      <c r="A320" s="108" t="s">
        <v>217</v>
      </c>
      <c r="B320" s="23" t="s">
        <v>1860</v>
      </c>
      <c r="C320" s="87">
        <v>1795</v>
      </c>
      <c r="D320" s="87">
        <v>394.9</v>
      </c>
      <c r="E320" s="88">
        <v>2189.9</v>
      </c>
    </row>
    <row r="321" spans="1:5" s="4" customFormat="1" ht="30" customHeight="1" x14ac:dyDescent="0.2">
      <c r="A321" s="108" t="s">
        <v>218</v>
      </c>
      <c r="B321" s="23" t="s">
        <v>337</v>
      </c>
      <c r="C321" s="87">
        <v>545</v>
      </c>
      <c r="D321" s="87">
        <v>119.9</v>
      </c>
      <c r="E321" s="88">
        <v>664.9</v>
      </c>
    </row>
    <row r="322" spans="1:5" s="4" customFormat="1" x14ac:dyDescent="0.2">
      <c r="A322" s="84" t="s">
        <v>219</v>
      </c>
      <c r="B322" s="20" t="s">
        <v>33</v>
      </c>
      <c r="C322" s="87">
        <v>230</v>
      </c>
      <c r="D322" s="87">
        <v>50.6</v>
      </c>
      <c r="E322" s="88">
        <v>280.60000000000002</v>
      </c>
    </row>
    <row r="323" spans="1:5" s="4" customFormat="1" ht="12.75" customHeight="1" x14ac:dyDescent="0.2">
      <c r="A323" s="84" t="s">
        <v>220</v>
      </c>
      <c r="B323" s="20" t="s">
        <v>338</v>
      </c>
      <c r="C323" s="87">
        <v>119</v>
      </c>
      <c r="D323" s="87">
        <v>26.18</v>
      </c>
      <c r="E323" s="88">
        <v>145.18</v>
      </c>
    </row>
    <row r="324" spans="1:5" s="4" customFormat="1" x14ac:dyDescent="0.2">
      <c r="A324" s="108" t="s">
        <v>221</v>
      </c>
      <c r="B324" s="23" t="s">
        <v>1861</v>
      </c>
      <c r="C324" s="87">
        <v>1969</v>
      </c>
      <c r="D324" s="87">
        <v>433.18</v>
      </c>
      <c r="E324" s="88">
        <v>2402.1799999999998</v>
      </c>
    </row>
    <row r="325" spans="1:5" s="4" customFormat="1" x14ac:dyDescent="0.2">
      <c r="A325" s="108" t="s">
        <v>222</v>
      </c>
      <c r="B325" s="20" t="s">
        <v>339</v>
      </c>
      <c r="C325" s="87">
        <v>174</v>
      </c>
      <c r="D325" s="87">
        <v>38.28</v>
      </c>
      <c r="E325" s="88">
        <v>212.28</v>
      </c>
    </row>
    <row r="326" spans="1:5" s="4" customFormat="1" x14ac:dyDescent="0.2">
      <c r="A326" s="108" t="s">
        <v>223</v>
      </c>
      <c r="B326" s="20" t="s">
        <v>356</v>
      </c>
      <c r="C326" s="87">
        <v>244</v>
      </c>
      <c r="D326" s="87">
        <v>53.68</v>
      </c>
      <c r="E326" s="88">
        <v>297.68</v>
      </c>
    </row>
    <row r="327" spans="1:5" s="2" customFormat="1" x14ac:dyDescent="0.2">
      <c r="A327" s="56" t="s">
        <v>25</v>
      </c>
      <c r="B327" s="106" t="s">
        <v>71</v>
      </c>
      <c r="C327" s="83"/>
      <c r="D327" s="83"/>
      <c r="E327" s="83"/>
    </row>
    <row r="328" spans="1:5" s="5" customFormat="1" x14ac:dyDescent="0.2">
      <c r="A328" s="333" t="s">
        <v>225</v>
      </c>
      <c r="B328" s="99" t="s">
        <v>280</v>
      </c>
      <c r="C328" s="87">
        <v>132</v>
      </c>
      <c r="D328" s="87">
        <v>29.04</v>
      </c>
      <c r="E328" s="88">
        <v>161.04</v>
      </c>
    </row>
    <row r="329" spans="1:5" s="2" customFormat="1" x14ac:dyDescent="0.2">
      <c r="A329" s="333"/>
      <c r="B329" s="86" t="s">
        <v>35</v>
      </c>
      <c r="C329" s="85">
        <v>106</v>
      </c>
      <c r="D329" s="85">
        <v>23.32</v>
      </c>
      <c r="E329" s="42">
        <v>129.32</v>
      </c>
    </row>
    <row r="330" spans="1:5" s="5" customFormat="1" ht="13.5" customHeight="1" x14ac:dyDescent="0.2">
      <c r="A330" s="108" t="s">
        <v>226</v>
      </c>
      <c r="B330" s="23" t="s">
        <v>340</v>
      </c>
      <c r="C330" s="87">
        <v>354</v>
      </c>
      <c r="D330" s="87">
        <v>77.88</v>
      </c>
      <c r="E330" s="88">
        <v>431.88</v>
      </c>
    </row>
    <row r="331" spans="1:5" s="6" customFormat="1" ht="12.75" customHeight="1" x14ac:dyDescent="0.2">
      <c r="A331" s="332" t="s">
        <v>227</v>
      </c>
      <c r="B331" s="23" t="s">
        <v>341</v>
      </c>
      <c r="C331" s="87">
        <v>286</v>
      </c>
      <c r="D331" s="87">
        <v>62.92</v>
      </c>
      <c r="E331" s="88">
        <v>348.92</v>
      </c>
    </row>
    <row r="332" spans="1:5" s="6" customFormat="1" x14ac:dyDescent="0.2">
      <c r="A332" s="332"/>
      <c r="B332" s="89" t="s">
        <v>35</v>
      </c>
      <c r="C332" s="87">
        <v>231</v>
      </c>
      <c r="D332" s="87">
        <v>50.82</v>
      </c>
      <c r="E332" s="88">
        <v>281.82</v>
      </c>
    </row>
    <row r="333" spans="1:5" s="3" customFormat="1" x14ac:dyDescent="0.2">
      <c r="A333" s="333" t="s">
        <v>228</v>
      </c>
      <c r="B333" s="20" t="s">
        <v>441</v>
      </c>
      <c r="C333" s="85">
        <v>169</v>
      </c>
      <c r="D333" s="85">
        <v>37.18</v>
      </c>
      <c r="E333" s="42">
        <v>206.18</v>
      </c>
    </row>
    <row r="334" spans="1:5" s="3" customFormat="1" x14ac:dyDescent="0.2">
      <c r="A334" s="333"/>
      <c r="B334" s="86" t="s">
        <v>35</v>
      </c>
      <c r="C334" s="85">
        <v>138</v>
      </c>
      <c r="D334" s="85">
        <v>30.36</v>
      </c>
      <c r="E334" s="42">
        <v>168.36</v>
      </c>
    </row>
    <row r="335" spans="1:5" s="3" customFormat="1" x14ac:dyDescent="0.2">
      <c r="A335" s="333" t="s">
        <v>229</v>
      </c>
      <c r="B335" s="20" t="s">
        <v>66</v>
      </c>
      <c r="C335" s="85">
        <v>2423</v>
      </c>
      <c r="D335" s="85">
        <v>533.06000000000006</v>
      </c>
      <c r="E335" s="42">
        <v>2956.06</v>
      </c>
    </row>
    <row r="336" spans="1:5" s="3" customFormat="1" x14ac:dyDescent="0.2">
      <c r="A336" s="333"/>
      <c r="B336" s="86" t="s">
        <v>35</v>
      </c>
      <c r="C336" s="85">
        <v>1940</v>
      </c>
      <c r="D336" s="85">
        <v>426.8</v>
      </c>
      <c r="E336" s="42">
        <v>2366.8000000000002</v>
      </c>
    </row>
    <row r="337" spans="1:5" s="3" customFormat="1" x14ac:dyDescent="0.2">
      <c r="A337" s="333" t="s">
        <v>230</v>
      </c>
      <c r="B337" s="20" t="s">
        <v>84</v>
      </c>
      <c r="C337" s="85">
        <v>125</v>
      </c>
      <c r="D337" s="85">
        <v>27.5</v>
      </c>
      <c r="E337" s="42">
        <v>152.5</v>
      </c>
    </row>
    <row r="338" spans="1:5" s="3" customFormat="1" x14ac:dyDescent="0.2">
      <c r="A338" s="333"/>
      <c r="B338" s="86" t="s">
        <v>35</v>
      </c>
      <c r="C338" s="85">
        <v>102</v>
      </c>
      <c r="D338" s="85">
        <v>22.44</v>
      </c>
      <c r="E338" s="42">
        <v>124.44</v>
      </c>
    </row>
    <row r="339" spans="1:5" s="3" customFormat="1" x14ac:dyDescent="0.2">
      <c r="A339" s="84" t="s">
        <v>231</v>
      </c>
      <c r="B339" s="20" t="s">
        <v>342</v>
      </c>
      <c r="C339" s="85">
        <v>163</v>
      </c>
      <c r="D339" s="85">
        <v>35.86</v>
      </c>
      <c r="E339" s="42">
        <v>198.86</v>
      </c>
    </row>
    <row r="340" spans="1:5" s="3" customFormat="1" x14ac:dyDescent="0.2">
      <c r="A340" s="339" t="s">
        <v>232</v>
      </c>
      <c r="B340" s="20" t="s">
        <v>224</v>
      </c>
      <c r="C340" s="85">
        <v>672</v>
      </c>
      <c r="D340" s="85">
        <v>147.84</v>
      </c>
      <c r="E340" s="42">
        <v>819.84</v>
      </c>
    </row>
    <row r="341" spans="1:5" s="3" customFormat="1" x14ac:dyDescent="0.2">
      <c r="A341" s="339"/>
      <c r="B341" s="86" t="s">
        <v>35</v>
      </c>
      <c r="C341" s="85">
        <v>540</v>
      </c>
      <c r="D341" s="85">
        <v>118.8</v>
      </c>
      <c r="E341" s="42">
        <v>658.8</v>
      </c>
    </row>
    <row r="342" spans="1:5" s="2" customFormat="1" x14ac:dyDescent="0.2">
      <c r="A342" s="76" t="s">
        <v>452</v>
      </c>
      <c r="B342" s="20" t="s">
        <v>33</v>
      </c>
      <c r="C342" s="85">
        <v>131</v>
      </c>
      <c r="D342" s="85">
        <v>28.82</v>
      </c>
      <c r="E342" s="42">
        <v>159.82</v>
      </c>
    </row>
    <row r="343" spans="1:5" s="3" customFormat="1" x14ac:dyDescent="0.2">
      <c r="A343" s="333" t="s">
        <v>236</v>
      </c>
      <c r="B343" s="20" t="s">
        <v>343</v>
      </c>
      <c r="C343" s="85">
        <v>253</v>
      </c>
      <c r="D343" s="85">
        <v>55.660000000000004</v>
      </c>
      <c r="E343" s="42">
        <v>308.66000000000003</v>
      </c>
    </row>
    <row r="344" spans="1:5" s="3" customFormat="1" x14ac:dyDescent="0.2">
      <c r="A344" s="333"/>
      <c r="B344" s="86" t="s">
        <v>35</v>
      </c>
      <c r="C344" s="85">
        <v>204</v>
      </c>
      <c r="D344" s="85">
        <v>44.88</v>
      </c>
      <c r="E344" s="42">
        <v>248.88</v>
      </c>
    </row>
    <row r="345" spans="1:5" s="2" customFormat="1" ht="15.75" customHeight="1" x14ac:dyDescent="0.2">
      <c r="A345" s="84" t="s">
        <v>363</v>
      </c>
      <c r="B345" s="20" t="s">
        <v>344</v>
      </c>
      <c r="C345" s="85">
        <v>462</v>
      </c>
      <c r="D345" s="85">
        <v>101.64</v>
      </c>
      <c r="E345" s="42">
        <v>563.64</v>
      </c>
    </row>
    <row r="346" spans="1:5" s="3" customFormat="1" x14ac:dyDescent="0.2">
      <c r="A346" s="333" t="s">
        <v>364</v>
      </c>
      <c r="B346" s="20" t="s">
        <v>1862</v>
      </c>
      <c r="C346" s="85">
        <v>1115</v>
      </c>
      <c r="D346" s="85">
        <v>245.3</v>
      </c>
      <c r="E346" s="42">
        <v>1360.3</v>
      </c>
    </row>
    <row r="347" spans="1:5" s="3" customFormat="1" x14ac:dyDescent="0.2">
      <c r="A347" s="333"/>
      <c r="B347" s="86" t="s">
        <v>35</v>
      </c>
      <c r="C347" s="85">
        <v>894</v>
      </c>
      <c r="D347" s="85">
        <v>196.68</v>
      </c>
      <c r="E347" s="42">
        <v>1090.68</v>
      </c>
    </row>
    <row r="348" spans="1:5" x14ac:dyDescent="0.2">
      <c r="A348" s="107" t="s">
        <v>255</v>
      </c>
      <c r="B348" s="106" t="s">
        <v>72</v>
      </c>
      <c r="C348" s="83"/>
      <c r="D348" s="83"/>
      <c r="E348" s="83"/>
    </row>
    <row r="349" spans="1:5" s="2" customFormat="1" x14ac:dyDescent="0.2">
      <c r="A349" s="333" t="s">
        <v>453</v>
      </c>
      <c r="B349" s="20" t="s">
        <v>295</v>
      </c>
      <c r="C349" s="85">
        <v>672</v>
      </c>
      <c r="D349" s="85">
        <v>147.84</v>
      </c>
      <c r="E349" s="42">
        <v>819.84</v>
      </c>
    </row>
    <row r="350" spans="1:5" s="2" customFormat="1" x14ac:dyDescent="0.2">
      <c r="A350" s="333"/>
      <c r="B350" s="86" t="s">
        <v>35</v>
      </c>
      <c r="C350" s="85">
        <v>540</v>
      </c>
      <c r="D350" s="85">
        <v>118.8</v>
      </c>
      <c r="E350" s="42">
        <v>658.8</v>
      </c>
    </row>
    <row r="351" spans="1:5" ht="12" x14ac:dyDescent="0.2">
      <c r="A351" s="109" t="s">
        <v>26</v>
      </c>
      <c r="B351" s="110" t="s">
        <v>362</v>
      </c>
      <c r="C351" s="111"/>
      <c r="D351" s="111"/>
      <c r="E351" s="111"/>
    </row>
    <row r="352" spans="1:5" ht="15" customHeight="1" x14ac:dyDescent="0.2">
      <c r="A352" s="333" t="s">
        <v>233</v>
      </c>
      <c r="B352" s="20" t="s">
        <v>345</v>
      </c>
      <c r="C352" s="85">
        <v>246</v>
      </c>
      <c r="D352" s="85">
        <v>54.12</v>
      </c>
      <c r="E352" s="42">
        <v>300.12</v>
      </c>
    </row>
    <row r="353" spans="1:5" x14ac:dyDescent="0.2">
      <c r="A353" s="333"/>
      <c r="B353" s="86" t="s">
        <v>35</v>
      </c>
      <c r="C353" s="85">
        <v>197</v>
      </c>
      <c r="D353" s="85">
        <v>43.34</v>
      </c>
      <c r="E353" s="42">
        <v>240.34</v>
      </c>
    </row>
    <row r="354" spans="1:5" s="4" customFormat="1" x14ac:dyDescent="0.2">
      <c r="A354" s="108" t="s">
        <v>385</v>
      </c>
      <c r="B354" s="23" t="s">
        <v>390</v>
      </c>
      <c r="C354" s="87">
        <v>309</v>
      </c>
      <c r="D354" s="87">
        <v>67.98</v>
      </c>
      <c r="E354" s="88">
        <v>376.98</v>
      </c>
    </row>
    <row r="355" spans="1:5" s="2" customFormat="1" x14ac:dyDescent="0.2">
      <c r="A355" s="84" t="s">
        <v>234</v>
      </c>
      <c r="B355" s="20" t="s">
        <v>65</v>
      </c>
      <c r="C355" s="85">
        <v>395</v>
      </c>
      <c r="D355" s="85">
        <v>86.9</v>
      </c>
      <c r="E355" s="42">
        <v>481.9</v>
      </c>
    </row>
    <row r="356" spans="1:5" s="2" customFormat="1" x14ac:dyDescent="0.2">
      <c r="A356" s="84" t="s">
        <v>235</v>
      </c>
      <c r="B356" s="20" t="s">
        <v>346</v>
      </c>
      <c r="C356" s="85">
        <v>767</v>
      </c>
      <c r="D356" s="85">
        <v>168.74</v>
      </c>
      <c r="E356" s="42">
        <v>935.74</v>
      </c>
    </row>
    <row r="357" spans="1:5" s="2" customFormat="1" x14ac:dyDescent="0.2">
      <c r="A357" s="84" t="s">
        <v>454</v>
      </c>
      <c r="B357" s="20" t="s">
        <v>347</v>
      </c>
      <c r="C357" s="85">
        <v>238</v>
      </c>
      <c r="D357" s="85">
        <v>52.36</v>
      </c>
      <c r="E357" s="42">
        <v>290.36</v>
      </c>
    </row>
    <row r="358" spans="1:5" s="4" customFormat="1" ht="12.75" customHeight="1" x14ac:dyDescent="0.2">
      <c r="A358" s="108" t="s">
        <v>268</v>
      </c>
      <c r="B358" s="23" t="s">
        <v>348</v>
      </c>
      <c r="C358" s="87">
        <v>300</v>
      </c>
      <c r="D358" s="87">
        <v>66</v>
      </c>
      <c r="E358" s="88">
        <v>366</v>
      </c>
    </row>
    <row r="359" spans="1:5" s="2" customFormat="1" x14ac:dyDescent="0.2">
      <c r="A359" s="84" t="s">
        <v>269</v>
      </c>
      <c r="B359" s="20" t="s">
        <v>33</v>
      </c>
      <c r="C359" s="85">
        <v>230</v>
      </c>
      <c r="D359" s="85">
        <v>50.6</v>
      </c>
      <c r="E359" s="42">
        <v>280.60000000000002</v>
      </c>
    </row>
    <row r="360" spans="1:5" s="2" customFormat="1" ht="12" x14ac:dyDescent="0.2">
      <c r="A360" s="109" t="s">
        <v>27</v>
      </c>
      <c r="B360" s="110" t="s">
        <v>460</v>
      </c>
      <c r="C360" s="111"/>
      <c r="D360" s="111"/>
      <c r="E360" s="111"/>
    </row>
    <row r="361" spans="1:5" s="2" customFormat="1" x14ac:dyDescent="0.2">
      <c r="A361" s="333" t="s">
        <v>237</v>
      </c>
      <c r="B361" s="20" t="s">
        <v>65</v>
      </c>
      <c r="C361" s="85">
        <v>274</v>
      </c>
      <c r="D361" s="85">
        <v>60.28</v>
      </c>
      <c r="E361" s="42">
        <v>334.28</v>
      </c>
    </row>
    <row r="362" spans="1:5" s="2" customFormat="1" x14ac:dyDescent="0.2">
      <c r="A362" s="333"/>
      <c r="B362" s="86" t="s">
        <v>35</v>
      </c>
      <c r="C362" s="85">
        <v>221</v>
      </c>
      <c r="D362" s="85">
        <v>48.62</v>
      </c>
      <c r="E362" s="42">
        <v>269.62</v>
      </c>
    </row>
    <row r="363" spans="1:5" s="5" customFormat="1" x14ac:dyDescent="0.2">
      <c r="A363" s="332" t="s">
        <v>455</v>
      </c>
      <c r="B363" s="23" t="s">
        <v>461</v>
      </c>
      <c r="C363" s="87">
        <v>1133</v>
      </c>
      <c r="D363" s="87">
        <v>249.26</v>
      </c>
      <c r="E363" s="88">
        <v>1382.26</v>
      </c>
    </row>
    <row r="364" spans="1:5" s="5" customFormat="1" x14ac:dyDescent="0.2">
      <c r="A364" s="332"/>
      <c r="B364" s="89" t="s">
        <v>35</v>
      </c>
      <c r="C364" s="87">
        <v>908</v>
      </c>
      <c r="D364" s="87">
        <v>199.76</v>
      </c>
      <c r="E364" s="88">
        <v>1107.76</v>
      </c>
    </row>
    <row r="365" spans="1:5" s="2" customFormat="1" ht="12" x14ac:dyDescent="0.2">
      <c r="A365" s="109" t="s">
        <v>28</v>
      </c>
      <c r="B365" s="110" t="s">
        <v>372</v>
      </c>
      <c r="C365" s="111"/>
      <c r="D365" s="111"/>
      <c r="E365" s="111"/>
    </row>
    <row r="366" spans="1:5" s="2" customFormat="1" x14ac:dyDescent="0.2">
      <c r="A366" s="333" t="s">
        <v>246</v>
      </c>
      <c r="B366" s="20" t="s">
        <v>142</v>
      </c>
      <c r="C366" s="85">
        <v>692</v>
      </c>
      <c r="D366" s="85">
        <v>152.24</v>
      </c>
      <c r="E366" s="42">
        <v>844.24</v>
      </c>
    </row>
    <row r="367" spans="1:5" s="2" customFormat="1" x14ac:dyDescent="0.2">
      <c r="A367" s="333"/>
      <c r="B367" s="86" t="s">
        <v>35</v>
      </c>
      <c r="C367" s="85">
        <v>555</v>
      </c>
      <c r="D367" s="85">
        <v>122.1</v>
      </c>
      <c r="E367" s="42">
        <v>677.1</v>
      </c>
    </row>
    <row r="368" spans="1:5" s="2" customFormat="1" x14ac:dyDescent="0.2">
      <c r="A368" s="333" t="s">
        <v>247</v>
      </c>
      <c r="B368" s="112" t="s">
        <v>1863</v>
      </c>
      <c r="C368" s="85">
        <v>711</v>
      </c>
      <c r="D368" s="85">
        <v>156.41999999999999</v>
      </c>
      <c r="E368" s="42">
        <v>867.42</v>
      </c>
    </row>
    <row r="369" spans="1:5" s="2" customFormat="1" x14ac:dyDescent="0.2">
      <c r="A369" s="333"/>
      <c r="B369" s="86" t="s">
        <v>35</v>
      </c>
      <c r="C369" s="85">
        <v>571</v>
      </c>
      <c r="D369" s="85">
        <v>125.62</v>
      </c>
      <c r="E369" s="42">
        <v>696.62</v>
      </c>
    </row>
    <row r="370" spans="1:5" s="4" customFormat="1" ht="11.25" customHeight="1" x14ac:dyDescent="0.2">
      <c r="A370" s="332" t="s">
        <v>248</v>
      </c>
      <c r="B370" s="23" t="s">
        <v>13</v>
      </c>
      <c r="C370" s="87">
        <v>1380</v>
      </c>
      <c r="D370" s="87">
        <v>303.60000000000002</v>
      </c>
      <c r="E370" s="88">
        <v>1683.6</v>
      </c>
    </row>
    <row r="371" spans="1:5" s="4" customFormat="1" x14ac:dyDescent="0.2">
      <c r="A371" s="332"/>
      <c r="B371" s="89" t="s">
        <v>36</v>
      </c>
      <c r="C371" s="87">
        <v>1106</v>
      </c>
      <c r="D371" s="87">
        <v>243.32</v>
      </c>
      <c r="E371" s="88">
        <v>1349.32</v>
      </c>
    </row>
    <row r="372" spans="1:5" ht="12" x14ac:dyDescent="0.2">
      <c r="A372" s="109" t="s">
        <v>29</v>
      </c>
      <c r="B372" s="110" t="s">
        <v>373</v>
      </c>
      <c r="C372" s="111"/>
      <c r="D372" s="111"/>
      <c r="E372" s="111"/>
    </row>
    <row r="373" spans="1:5" s="2" customFormat="1" x14ac:dyDescent="0.2">
      <c r="A373" s="333" t="s">
        <v>249</v>
      </c>
      <c r="B373" s="20" t="s">
        <v>90</v>
      </c>
      <c r="C373" s="85">
        <v>1744</v>
      </c>
      <c r="D373" s="85">
        <v>383.68</v>
      </c>
      <c r="E373" s="42">
        <v>2127.6799999999998</v>
      </c>
    </row>
    <row r="374" spans="1:5" s="2" customFormat="1" x14ac:dyDescent="0.2">
      <c r="A374" s="333"/>
      <c r="B374" s="86" t="s">
        <v>35</v>
      </c>
      <c r="C374" s="85">
        <v>1398</v>
      </c>
      <c r="D374" s="85">
        <v>307.56</v>
      </c>
      <c r="E374" s="42">
        <v>1705.56</v>
      </c>
    </row>
    <row r="375" spans="1:5" s="2" customFormat="1" x14ac:dyDescent="0.2">
      <c r="A375" s="333" t="s">
        <v>250</v>
      </c>
      <c r="B375" s="20" t="s">
        <v>91</v>
      </c>
      <c r="C375" s="85">
        <v>1796</v>
      </c>
      <c r="D375" s="85">
        <v>395.12</v>
      </c>
      <c r="E375" s="42">
        <v>2191.12</v>
      </c>
    </row>
    <row r="376" spans="1:5" s="2" customFormat="1" x14ac:dyDescent="0.2">
      <c r="A376" s="333"/>
      <c r="B376" s="86" t="s">
        <v>35</v>
      </c>
      <c r="C376" s="85">
        <v>1438</v>
      </c>
      <c r="D376" s="85">
        <v>316.36</v>
      </c>
      <c r="E376" s="42">
        <v>1754.3600000000001</v>
      </c>
    </row>
    <row r="377" spans="1:5" s="4" customFormat="1" ht="13.5" customHeight="1" x14ac:dyDescent="0.2">
      <c r="A377" s="332" t="s">
        <v>270</v>
      </c>
      <c r="B377" s="23" t="s">
        <v>1864</v>
      </c>
      <c r="C377" s="87">
        <v>2423</v>
      </c>
      <c r="D377" s="87">
        <v>533.06000000000006</v>
      </c>
      <c r="E377" s="88">
        <v>2956.06</v>
      </c>
    </row>
    <row r="378" spans="1:5" s="4" customFormat="1" x14ac:dyDescent="0.2">
      <c r="A378" s="332"/>
      <c r="B378" s="89" t="s">
        <v>35</v>
      </c>
      <c r="C378" s="87">
        <v>1940</v>
      </c>
      <c r="D378" s="87">
        <v>426.8</v>
      </c>
      <c r="E378" s="88">
        <v>2366.8000000000002</v>
      </c>
    </row>
    <row r="379" spans="1:5" s="2" customFormat="1" x14ac:dyDescent="0.2">
      <c r="A379" s="333" t="s">
        <v>271</v>
      </c>
      <c r="B379" s="20" t="s">
        <v>1865</v>
      </c>
      <c r="C379" s="85">
        <v>4172</v>
      </c>
      <c r="D379" s="85">
        <v>917.84</v>
      </c>
      <c r="E379" s="42">
        <v>5089.84</v>
      </c>
    </row>
    <row r="380" spans="1:5" s="2" customFormat="1" x14ac:dyDescent="0.2">
      <c r="A380" s="333"/>
      <c r="B380" s="86" t="s">
        <v>35</v>
      </c>
      <c r="C380" s="85">
        <v>3339</v>
      </c>
      <c r="D380" s="85">
        <v>734.58</v>
      </c>
      <c r="E380" s="42">
        <v>4073.58</v>
      </c>
    </row>
    <row r="381" spans="1:5" s="2" customFormat="1" ht="24" x14ac:dyDescent="0.2">
      <c r="A381" s="109" t="s">
        <v>49</v>
      </c>
      <c r="B381" s="20" t="s">
        <v>1867</v>
      </c>
      <c r="C381" s="85">
        <v>2709</v>
      </c>
      <c r="D381" s="85">
        <v>595.98</v>
      </c>
      <c r="E381" s="42">
        <v>3304.98</v>
      </c>
    </row>
    <row r="382" spans="1:5" s="2" customFormat="1" ht="39" customHeight="1" x14ac:dyDescent="0.2">
      <c r="A382" s="109" t="s">
        <v>30</v>
      </c>
      <c r="B382" s="20" t="s">
        <v>1866</v>
      </c>
      <c r="C382" s="85">
        <v>1796</v>
      </c>
      <c r="D382" s="85">
        <v>395.12</v>
      </c>
      <c r="E382" s="42">
        <v>2191.12</v>
      </c>
    </row>
    <row r="383" spans="1:5" s="2" customFormat="1" ht="39" customHeight="1" x14ac:dyDescent="0.2">
      <c r="A383" s="109" t="s">
        <v>31</v>
      </c>
      <c r="B383" s="20" t="s">
        <v>424</v>
      </c>
      <c r="C383" s="85">
        <v>109</v>
      </c>
      <c r="D383" s="85">
        <v>23.98</v>
      </c>
      <c r="E383" s="42">
        <v>132.97999999999999</v>
      </c>
    </row>
    <row r="384" spans="1:5" s="2" customFormat="1" x14ac:dyDescent="0.2">
      <c r="A384" s="79" t="s">
        <v>261</v>
      </c>
      <c r="B384" s="80" t="s">
        <v>262</v>
      </c>
      <c r="C384" s="81"/>
      <c r="D384" s="81"/>
      <c r="E384" s="81"/>
    </row>
    <row r="385" spans="1:5" s="2" customFormat="1" ht="12" x14ac:dyDescent="0.2">
      <c r="A385" s="109" t="s">
        <v>32</v>
      </c>
      <c r="B385" s="110" t="s">
        <v>279</v>
      </c>
      <c r="C385" s="111"/>
      <c r="D385" s="111"/>
      <c r="E385" s="111"/>
    </row>
    <row r="386" spans="1:5" s="2" customFormat="1" x14ac:dyDescent="0.2">
      <c r="A386" s="333" t="s">
        <v>1868</v>
      </c>
      <c r="B386" s="20" t="s">
        <v>66</v>
      </c>
      <c r="C386" s="85">
        <v>2532</v>
      </c>
      <c r="D386" s="85">
        <v>557.04</v>
      </c>
      <c r="E386" s="42">
        <v>3089.04</v>
      </c>
    </row>
    <row r="387" spans="1:5" s="2" customFormat="1" x14ac:dyDescent="0.2">
      <c r="A387" s="333"/>
      <c r="B387" s="86" t="s">
        <v>35</v>
      </c>
      <c r="C387" s="85">
        <v>2027</v>
      </c>
      <c r="D387" s="85">
        <v>445.94</v>
      </c>
      <c r="E387" s="42">
        <v>2472.94</v>
      </c>
    </row>
    <row r="388" spans="1:5" s="5" customFormat="1" x14ac:dyDescent="0.2">
      <c r="A388" s="333" t="s">
        <v>1869</v>
      </c>
      <c r="B388" s="23" t="s">
        <v>374</v>
      </c>
      <c r="C388" s="87">
        <v>4229</v>
      </c>
      <c r="D388" s="87">
        <v>930.38</v>
      </c>
      <c r="E388" s="88">
        <v>5159.38</v>
      </c>
    </row>
    <row r="389" spans="1:5" s="5" customFormat="1" x14ac:dyDescent="0.2">
      <c r="A389" s="333"/>
      <c r="B389" s="89" t="s">
        <v>35</v>
      </c>
      <c r="C389" s="87">
        <v>3385</v>
      </c>
      <c r="D389" s="87">
        <v>744.7</v>
      </c>
      <c r="E389" s="88">
        <v>4129.7</v>
      </c>
    </row>
    <row r="390" spans="1:5" s="5" customFormat="1" x14ac:dyDescent="0.2">
      <c r="A390" s="333" t="s">
        <v>1870</v>
      </c>
      <c r="B390" s="23" t="s">
        <v>376</v>
      </c>
      <c r="C390" s="87">
        <v>4106</v>
      </c>
      <c r="D390" s="87">
        <v>903.32</v>
      </c>
      <c r="E390" s="88">
        <v>5009.32</v>
      </c>
    </row>
    <row r="391" spans="1:5" s="5" customFormat="1" x14ac:dyDescent="0.2">
      <c r="A391" s="333"/>
      <c r="B391" s="89" t="s">
        <v>35</v>
      </c>
      <c r="C391" s="87">
        <v>3287</v>
      </c>
      <c r="D391" s="87">
        <v>723.14</v>
      </c>
      <c r="E391" s="88">
        <v>4010.14</v>
      </c>
    </row>
    <row r="392" spans="1:5" s="5" customFormat="1" x14ac:dyDescent="0.2">
      <c r="A392" s="333" t="s">
        <v>1871</v>
      </c>
      <c r="B392" s="23" t="s">
        <v>375</v>
      </c>
      <c r="C392" s="87">
        <v>3968</v>
      </c>
      <c r="D392" s="87">
        <v>872.96</v>
      </c>
      <c r="E392" s="88">
        <v>4840.96</v>
      </c>
    </row>
    <row r="393" spans="1:5" s="5" customFormat="1" x14ac:dyDescent="0.2">
      <c r="A393" s="333"/>
      <c r="B393" s="89" t="s">
        <v>35</v>
      </c>
      <c r="C393" s="87">
        <v>3176</v>
      </c>
      <c r="D393" s="87">
        <v>698.72</v>
      </c>
      <c r="E393" s="88">
        <v>3874.7200000000003</v>
      </c>
    </row>
    <row r="394" spans="1:5" s="2" customFormat="1" x14ac:dyDescent="0.2">
      <c r="A394" s="333" t="s">
        <v>1872</v>
      </c>
      <c r="B394" s="20" t="s">
        <v>377</v>
      </c>
      <c r="C394" s="85">
        <v>3487</v>
      </c>
      <c r="D394" s="85">
        <v>767.14</v>
      </c>
      <c r="E394" s="42">
        <v>4254.1400000000003</v>
      </c>
    </row>
    <row r="395" spans="1:5" s="2" customFormat="1" x14ac:dyDescent="0.2">
      <c r="A395" s="333"/>
      <c r="B395" s="86" t="s">
        <v>35</v>
      </c>
      <c r="C395" s="85">
        <v>2792</v>
      </c>
      <c r="D395" s="85">
        <v>614.24</v>
      </c>
      <c r="E395" s="42">
        <v>3406.24</v>
      </c>
    </row>
    <row r="396" spans="1:5" s="4" customFormat="1" ht="13.5" customHeight="1" x14ac:dyDescent="0.2">
      <c r="A396" s="341" t="s">
        <v>456</v>
      </c>
      <c r="B396" s="113" t="s">
        <v>92</v>
      </c>
      <c r="C396" s="87">
        <v>2237</v>
      </c>
      <c r="D396" s="87">
        <v>492.14</v>
      </c>
      <c r="E396" s="88">
        <v>2729.14</v>
      </c>
    </row>
    <row r="397" spans="1:5" s="4" customFormat="1" x14ac:dyDescent="0.2">
      <c r="A397" s="341"/>
      <c r="B397" s="89" t="s">
        <v>35</v>
      </c>
      <c r="C397" s="87">
        <v>1791</v>
      </c>
      <c r="D397" s="87">
        <v>394.02</v>
      </c>
      <c r="E397" s="88">
        <v>2185.02</v>
      </c>
    </row>
    <row r="398" spans="1:5" ht="12" x14ac:dyDescent="0.2">
      <c r="A398" s="109" t="s">
        <v>41</v>
      </c>
      <c r="B398" s="110" t="s">
        <v>8</v>
      </c>
      <c r="C398" s="111"/>
      <c r="D398" s="111"/>
      <c r="E398" s="111"/>
    </row>
    <row r="399" spans="1:5" s="4" customFormat="1" ht="15.75" customHeight="1" x14ac:dyDescent="0.2">
      <c r="A399" s="332" t="s">
        <v>410</v>
      </c>
      <c r="B399" s="23" t="s">
        <v>357</v>
      </c>
      <c r="C399" s="87">
        <v>1761</v>
      </c>
      <c r="D399" s="87">
        <v>387.42</v>
      </c>
      <c r="E399" s="88">
        <v>2148.42</v>
      </c>
    </row>
    <row r="400" spans="1:5" s="4" customFormat="1" x14ac:dyDescent="0.2">
      <c r="A400" s="332"/>
      <c r="B400" s="89" t="s">
        <v>35</v>
      </c>
      <c r="C400" s="87">
        <v>1411</v>
      </c>
      <c r="D400" s="87">
        <v>310.42</v>
      </c>
      <c r="E400" s="88">
        <v>1721.42</v>
      </c>
    </row>
    <row r="401" spans="1:5" x14ac:dyDescent="0.2">
      <c r="A401" s="332" t="s">
        <v>411</v>
      </c>
      <c r="B401" s="20" t="s">
        <v>1876</v>
      </c>
      <c r="C401" s="85">
        <v>1631</v>
      </c>
      <c r="D401" s="85">
        <v>358.82</v>
      </c>
      <c r="E401" s="42">
        <v>1989.82</v>
      </c>
    </row>
    <row r="402" spans="1:5" x14ac:dyDescent="0.2">
      <c r="A402" s="332"/>
      <c r="B402" s="86" t="s">
        <v>35</v>
      </c>
      <c r="C402" s="85">
        <v>1307</v>
      </c>
      <c r="D402" s="85">
        <v>287.54000000000002</v>
      </c>
      <c r="E402" s="42">
        <v>1594.54</v>
      </c>
    </row>
    <row r="403" spans="1:5" s="4" customFormat="1" ht="13.5" customHeight="1" x14ac:dyDescent="0.2">
      <c r="A403" s="332" t="s">
        <v>412</v>
      </c>
      <c r="B403" s="23" t="s">
        <v>358</v>
      </c>
      <c r="C403" s="87">
        <v>1558</v>
      </c>
      <c r="D403" s="87">
        <v>342.76</v>
      </c>
      <c r="E403" s="88">
        <v>1900.76</v>
      </c>
    </row>
    <row r="404" spans="1:5" s="4" customFormat="1" x14ac:dyDescent="0.2">
      <c r="A404" s="332"/>
      <c r="B404" s="89" t="s">
        <v>35</v>
      </c>
      <c r="C404" s="87">
        <v>1248</v>
      </c>
      <c r="D404" s="87">
        <v>274.56</v>
      </c>
      <c r="E404" s="88">
        <v>1522.56</v>
      </c>
    </row>
    <row r="405" spans="1:5" x14ac:dyDescent="0.2">
      <c r="A405" s="332" t="s">
        <v>413</v>
      </c>
      <c r="B405" s="20" t="s">
        <v>1877</v>
      </c>
      <c r="C405" s="85">
        <v>1735</v>
      </c>
      <c r="D405" s="85">
        <v>381.7</v>
      </c>
      <c r="E405" s="42">
        <v>2116.6999999999998</v>
      </c>
    </row>
    <row r="406" spans="1:5" x14ac:dyDescent="0.2">
      <c r="A406" s="332"/>
      <c r="B406" s="86" t="s">
        <v>35</v>
      </c>
      <c r="C406" s="85">
        <v>1390</v>
      </c>
      <c r="D406" s="85">
        <v>305.8</v>
      </c>
      <c r="E406" s="42">
        <v>1695.8</v>
      </c>
    </row>
    <row r="407" spans="1:5" s="4" customFormat="1" ht="14.25" customHeight="1" x14ac:dyDescent="0.2">
      <c r="A407" s="332" t="s">
        <v>414</v>
      </c>
      <c r="B407" s="23" t="s">
        <v>359</v>
      </c>
      <c r="C407" s="87">
        <v>1749</v>
      </c>
      <c r="D407" s="87">
        <v>384.78000000000003</v>
      </c>
      <c r="E407" s="88">
        <v>2133.7800000000002</v>
      </c>
    </row>
    <row r="408" spans="1:5" s="4" customFormat="1" x14ac:dyDescent="0.2">
      <c r="A408" s="332"/>
      <c r="B408" s="89" t="s">
        <v>35</v>
      </c>
      <c r="C408" s="87">
        <v>1401</v>
      </c>
      <c r="D408" s="87">
        <v>308.22000000000003</v>
      </c>
      <c r="E408" s="88">
        <v>1709.22</v>
      </c>
    </row>
    <row r="409" spans="1:5" x14ac:dyDescent="0.2">
      <c r="A409" s="332" t="s">
        <v>415</v>
      </c>
      <c r="B409" s="20" t="s">
        <v>1878</v>
      </c>
      <c r="C409" s="85">
        <v>2026</v>
      </c>
      <c r="D409" s="85">
        <v>445.72</v>
      </c>
      <c r="E409" s="42">
        <v>2471.7200000000003</v>
      </c>
    </row>
    <row r="410" spans="1:5" x14ac:dyDescent="0.2">
      <c r="A410" s="332"/>
      <c r="B410" s="86" t="s">
        <v>35</v>
      </c>
      <c r="C410" s="85">
        <v>1622</v>
      </c>
      <c r="D410" s="85">
        <v>356.84</v>
      </c>
      <c r="E410" s="42">
        <v>1978.84</v>
      </c>
    </row>
    <row r="411" spans="1:5" s="4" customFormat="1" ht="14.25" customHeight="1" x14ac:dyDescent="0.2">
      <c r="A411" s="332" t="s">
        <v>416</v>
      </c>
      <c r="B411" s="23" t="s">
        <v>360</v>
      </c>
      <c r="C411" s="87">
        <v>1669</v>
      </c>
      <c r="D411" s="87">
        <v>367.18</v>
      </c>
      <c r="E411" s="88">
        <v>2036.18</v>
      </c>
    </row>
    <row r="412" spans="1:5" s="4" customFormat="1" x14ac:dyDescent="0.2">
      <c r="A412" s="332"/>
      <c r="B412" s="89" t="s">
        <v>35</v>
      </c>
      <c r="C412" s="87">
        <v>1337</v>
      </c>
      <c r="D412" s="87">
        <v>294.14</v>
      </c>
      <c r="E412" s="88">
        <v>1631.1399999999999</v>
      </c>
    </row>
    <row r="413" spans="1:5" x14ac:dyDescent="0.2">
      <c r="A413" s="332" t="s">
        <v>417</v>
      </c>
      <c r="B413" s="20" t="s">
        <v>1879</v>
      </c>
      <c r="C413" s="85">
        <v>1677</v>
      </c>
      <c r="D413" s="85">
        <v>368.94</v>
      </c>
      <c r="E413" s="42">
        <v>2045.94</v>
      </c>
    </row>
    <row r="414" spans="1:5" x14ac:dyDescent="0.2">
      <c r="A414" s="332"/>
      <c r="B414" s="86" t="s">
        <v>35</v>
      </c>
      <c r="C414" s="85">
        <v>1344</v>
      </c>
      <c r="D414" s="85">
        <v>295.68</v>
      </c>
      <c r="E414" s="42">
        <v>1639.68</v>
      </c>
    </row>
    <row r="415" spans="1:5" s="5" customFormat="1" ht="24" x14ac:dyDescent="0.2">
      <c r="A415" s="108" t="s">
        <v>418</v>
      </c>
      <c r="B415" s="23" t="s">
        <v>378</v>
      </c>
      <c r="C415" s="87">
        <v>3998</v>
      </c>
      <c r="D415" s="87">
        <v>879.56000000000006</v>
      </c>
      <c r="E415" s="88">
        <v>4877.5600000000004</v>
      </c>
    </row>
    <row r="416" spans="1:5" s="4" customFormat="1" ht="12.75" customHeight="1" x14ac:dyDescent="0.2">
      <c r="A416" s="332" t="s">
        <v>419</v>
      </c>
      <c r="B416" s="23" t="s">
        <v>251</v>
      </c>
      <c r="C416" s="87">
        <v>2760</v>
      </c>
      <c r="D416" s="87">
        <v>607.20000000000005</v>
      </c>
      <c r="E416" s="88">
        <v>3367.2</v>
      </c>
    </row>
    <row r="417" spans="1:5" s="4" customFormat="1" x14ac:dyDescent="0.2">
      <c r="A417" s="332"/>
      <c r="B417" s="89" t="s">
        <v>35</v>
      </c>
      <c r="C417" s="87">
        <v>2209</v>
      </c>
      <c r="D417" s="87">
        <v>485.98</v>
      </c>
      <c r="E417" s="88">
        <v>2694.98</v>
      </c>
    </row>
    <row r="418" spans="1:5" x14ac:dyDescent="0.2">
      <c r="A418" s="333" t="s">
        <v>1873</v>
      </c>
      <c r="B418" s="20" t="s">
        <v>9</v>
      </c>
      <c r="C418" s="85">
        <v>1120</v>
      </c>
      <c r="D418" s="85">
        <v>246.4</v>
      </c>
      <c r="E418" s="42">
        <v>1366.4</v>
      </c>
    </row>
    <row r="419" spans="1:5" x14ac:dyDescent="0.2">
      <c r="A419" s="333"/>
      <c r="B419" s="86" t="s">
        <v>35</v>
      </c>
      <c r="C419" s="85">
        <v>898</v>
      </c>
      <c r="D419" s="85">
        <v>197.56</v>
      </c>
      <c r="E419" s="42">
        <v>1095.56</v>
      </c>
    </row>
    <row r="420" spans="1:5" s="4" customFormat="1" x14ac:dyDescent="0.2">
      <c r="A420" s="332" t="s">
        <v>1874</v>
      </c>
      <c r="B420" s="23" t="s">
        <v>361</v>
      </c>
      <c r="C420" s="87">
        <v>1606</v>
      </c>
      <c r="D420" s="87">
        <v>353.32</v>
      </c>
      <c r="E420" s="88">
        <v>1959.32</v>
      </c>
    </row>
    <row r="421" spans="1:5" s="4" customFormat="1" x14ac:dyDescent="0.2">
      <c r="A421" s="332"/>
      <c r="B421" s="89" t="s">
        <v>35</v>
      </c>
      <c r="C421" s="87">
        <v>1286</v>
      </c>
      <c r="D421" s="87">
        <v>282.92</v>
      </c>
      <c r="E421" s="88">
        <v>1568.92</v>
      </c>
    </row>
    <row r="422" spans="1:5" s="2" customFormat="1" x14ac:dyDescent="0.2">
      <c r="A422" s="333" t="s">
        <v>1875</v>
      </c>
      <c r="B422" s="20" t="s">
        <v>1880</v>
      </c>
      <c r="C422" s="85">
        <v>1804</v>
      </c>
      <c r="D422" s="85">
        <v>396.88</v>
      </c>
      <c r="E422" s="42">
        <v>2200.88</v>
      </c>
    </row>
    <row r="423" spans="1:5" s="2" customFormat="1" x14ac:dyDescent="0.2">
      <c r="A423" s="333"/>
      <c r="B423" s="86" t="s">
        <v>35</v>
      </c>
      <c r="C423" s="85">
        <v>1445</v>
      </c>
      <c r="D423" s="85">
        <v>317.89999999999998</v>
      </c>
      <c r="E423" s="42">
        <v>1762.9</v>
      </c>
    </row>
    <row r="424" spans="1:5" ht="12" x14ac:dyDescent="0.2">
      <c r="A424" s="109" t="s">
        <v>263</v>
      </c>
      <c r="B424" s="110" t="s">
        <v>253</v>
      </c>
      <c r="C424" s="111"/>
      <c r="D424" s="111"/>
      <c r="E424" s="111"/>
    </row>
    <row r="425" spans="1:5" ht="15" customHeight="1" x14ac:dyDescent="0.2">
      <c r="A425" s="333" t="s">
        <v>1522</v>
      </c>
      <c r="B425" s="20" t="s">
        <v>349</v>
      </c>
      <c r="C425" s="85">
        <v>884</v>
      </c>
      <c r="D425" s="85">
        <v>194.48</v>
      </c>
      <c r="E425" s="42">
        <v>1078.48</v>
      </c>
    </row>
    <row r="426" spans="1:5" x14ac:dyDescent="0.2">
      <c r="A426" s="333"/>
      <c r="B426" s="86" t="s">
        <v>35</v>
      </c>
      <c r="C426" s="85">
        <v>709</v>
      </c>
      <c r="D426" s="85">
        <v>155.97999999999999</v>
      </c>
      <c r="E426" s="42">
        <v>864.98</v>
      </c>
    </row>
    <row r="427" spans="1:5" s="2" customFormat="1" ht="16.5" customHeight="1" x14ac:dyDescent="0.2">
      <c r="A427" s="333" t="s">
        <v>1524</v>
      </c>
      <c r="B427" s="20" t="s">
        <v>365</v>
      </c>
      <c r="C427" s="85">
        <v>903</v>
      </c>
      <c r="D427" s="85">
        <v>198.66</v>
      </c>
      <c r="E427" s="42">
        <v>1101.6600000000001</v>
      </c>
    </row>
    <row r="428" spans="1:5" s="2" customFormat="1" x14ac:dyDescent="0.2">
      <c r="A428" s="333"/>
      <c r="B428" s="86" t="s">
        <v>35</v>
      </c>
      <c r="C428" s="85">
        <v>725</v>
      </c>
      <c r="D428" s="85">
        <v>159.5</v>
      </c>
      <c r="E428" s="42">
        <v>884.5</v>
      </c>
    </row>
    <row r="429" spans="1:5" s="4" customFormat="1" ht="12.75" customHeight="1" x14ac:dyDescent="0.2">
      <c r="A429" s="108" t="s">
        <v>1526</v>
      </c>
      <c r="B429" s="23" t="s">
        <v>350</v>
      </c>
      <c r="C429" s="87">
        <v>1401</v>
      </c>
      <c r="D429" s="87">
        <v>308.22000000000003</v>
      </c>
      <c r="E429" s="88">
        <v>1709.22</v>
      </c>
    </row>
    <row r="430" spans="1:5" s="4" customFormat="1" ht="13.5" customHeight="1" x14ac:dyDescent="0.2">
      <c r="A430" s="332" t="s">
        <v>1528</v>
      </c>
      <c r="B430" s="23" t="s">
        <v>394</v>
      </c>
      <c r="C430" s="87">
        <v>1426</v>
      </c>
      <c r="D430" s="87">
        <v>313.72000000000003</v>
      </c>
      <c r="E430" s="88">
        <v>1739.72</v>
      </c>
    </row>
    <row r="431" spans="1:5" s="4" customFormat="1" x14ac:dyDescent="0.2">
      <c r="A431" s="340"/>
      <c r="B431" s="89" t="s">
        <v>35</v>
      </c>
      <c r="C431" s="87">
        <v>1141</v>
      </c>
      <c r="D431" s="87">
        <v>251.02</v>
      </c>
      <c r="E431" s="88">
        <v>1392.02</v>
      </c>
    </row>
    <row r="432" spans="1:5" ht="37.5" customHeight="1" x14ac:dyDescent="0.2">
      <c r="A432" s="332" t="s">
        <v>1529</v>
      </c>
      <c r="B432" s="20" t="s">
        <v>395</v>
      </c>
      <c r="C432" s="85">
        <v>698</v>
      </c>
      <c r="D432" s="85">
        <v>153.56</v>
      </c>
      <c r="E432" s="42">
        <v>851.56</v>
      </c>
    </row>
    <row r="433" spans="1:5" x14ac:dyDescent="0.2">
      <c r="A433" s="340"/>
      <c r="B433" s="86" t="s">
        <v>36</v>
      </c>
      <c r="C433" s="85">
        <v>560</v>
      </c>
      <c r="D433" s="85">
        <v>123.2</v>
      </c>
      <c r="E433" s="42">
        <v>683.2</v>
      </c>
    </row>
    <row r="434" spans="1:5" s="5" customFormat="1" ht="36" x14ac:dyDescent="0.2">
      <c r="A434" s="332" t="s">
        <v>1530</v>
      </c>
      <c r="B434" s="23" t="s">
        <v>396</v>
      </c>
      <c r="C434" s="87">
        <v>1554</v>
      </c>
      <c r="D434" s="87">
        <v>341.88</v>
      </c>
      <c r="E434" s="88">
        <v>1895.88</v>
      </c>
    </row>
    <row r="435" spans="1:5" s="5" customFormat="1" x14ac:dyDescent="0.2">
      <c r="A435" s="340"/>
      <c r="B435" s="89" t="s">
        <v>36</v>
      </c>
      <c r="C435" s="87">
        <v>1246</v>
      </c>
      <c r="D435" s="87">
        <v>274.12</v>
      </c>
      <c r="E435" s="88">
        <v>1520.12</v>
      </c>
    </row>
    <row r="436" spans="1:5" s="4" customFormat="1" ht="36" x14ac:dyDescent="0.2">
      <c r="A436" s="332" t="s">
        <v>1532</v>
      </c>
      <c r="B436" s="23" t="s">
        <v>397</v>
      </c>
      <c r="C436" s="87">
        <v>534</v>
      </c>
      <c r="D436" s="87">
        <v>117.48</v>
      </c>
      <c r="E436" s="88">
        <v>651.48</v>
      </c>
    </row>
    <row r="437" spans="1:5" s="4" customFormat="1" x14ac:dyDescent="0.2">
      <c r="A437" s="340"/>
      <c r="B437" s="89" t="s">
        <v>36</v>
      </c>
      <c r="C437" s="87">
        <v>430</v>
      </c>
      <c r="D437" s="87">
        <v>94.6</v>
      </c>
      <c r="E437" s="88">
        <v>524.6</v>
      </c>
    </row>
    <row r="438" spans="1:5" s="5" customFormat="1" ht="36" x14ac:dyDescent="0.2">
      <c r="A438" s="332" t="s">
        <v>1881</v>
      </c>
      <c r="B438" s="23" t="s">
        <v>398</v>
      </c>
      <c r="C438" s="87">
        <v>1074</v>
      </c>
      <c r="D438" s="87">
        <v>236.28</v>
      </c>
      <c r="E438" s="88">
        <v>1310.28</v>
      </c>
    </row>
    <row r="439" spans="1:5" s="5" customFormat="1" x14ac:dyDescent="0.2">
      <c r="A439" s="340"/>
      <c r="B439" s="89" t="s">
        <v>36</v>
      </c>
      <c r="C439" s="87">
        <v>861</v>
      </c>
      <c r="D439" s="87">
        <v>189.42</v>
      </c>
      <c r="E439" s="88">
        <v>1050.42</v>
      </c>
    </row>
    <row r="440" spans="1:5" s="4" customFormat="1" ht="26.25" customHeight="1" x14ac:dyDescent="0.2">
      <c r="A440" s="332" t="s">
        <v>1882</v>
      </c>
      <c r="B440" s="23" t="s">
        <v>399</v>
      </c>
      <c r="C440" s="87">
        <v>1288</v>
      </c>
      <c r="D440" s="87">
        <v>283.36</v>
      </c>
      <c r="E440" s="88">
        <v>1571.3600000000001</v>
      </c>
    </row>
    <row r="441" spans="1:5" s="4" customFormat="1" x14ac:dyDescent="0.2">
      <c r="A441" s="340"/>
      <c r="B441" s="89" t="s">
        <v>35</v>
      </c>
      <c r="C441" s="87">
        <v>1032</v>
      </c>
      <c r="D441" s="87">
        <v>227.04</v>
      </c>
      <c r="E441" s="88">
        <v>1259.04</v>
      </c>
    </row>
    <row r="442" spans="1:5" s="4" customFormat="1" ht="36.75" customHeight="1" x14ac:dyDescent="0.2">
      <c r="A442" s="332" t="s">
        <v>1883</v>
      </c>
      <c r="B442" s="23" t="s">
        <v>386</v>
      </c>
      <c r="C442" s="87">
        <v>1244</v>
      </c>
      <c r="D442" s="87">
        <v>273.68</v>
      </c>
      <c r="E442" s="88">
        <v>1517.68</v>
      </c>
    </row>
    <row r="443" spans="1:5" s="4" customFormat="1" x14ac:dyDescent="0.2">
      <c r="A443" s="332"/>
      <c r="B443" s="89" t="s">
        <v>35</v>
      </c>
      <c r="C443" s="87">
        <v>997</v>
      </c>
      <c r="D443" s="87">
        <v>219.34</v>
      </c>
      <c r="E443" s="88">
        <v>1216.3399999999999</v>
      </c>
    </row>
    <row r="444" spans="1:5" s="5" customFormat="1" ht="14.25" customHeight="1" x14ac:dyDescent="0.2">
      <c r="A444" s="341" t="s">
        <v>272</v>
      </c>
      <c r="B444" s="113" t="s">
        <v>433</v>
      </c>
      <c r="C444" s="87">
        <v>3981</v>
      </c>
      <c r="D444" s="87">
        <v>875.82</v>
      </c>
      <c r="E444" s="88">
        <v>4856.82</v>
      </c>
    </row>
    <row r="445" spans="1:5" s="5" customFormat="1" x14ac:dyDescent="0.2">
      <c r="A445" s="341"/>
      <c r="B445" s="89" t="s">
        <v>35</v>
      </c>
      <c r="C445" s="87">
        <v>3186</v>
      </c>
      <c r="D445" s="87">
        <v>700.92</v>
      </c>
      <c r="E445" s="88">
        <v>3886.92</v>
      </c>
    </row>
    <row r="446" spans="1:5" s="2" customFormat="1" ht="12" x14ac:dyDescent="0.2">
      <c r="A446" s="109" t="s">
        <v>273</v>
      </c>
      <c r="B446" s="110" t="s">
        <v>252</v>
      </c>
      <c r="C446" s="111"/>
      <c r="D446" s="111"/>
      <c r="E446" s="111"/>
    </row>
    <row r="447" spans="1:5" s="5" customFormat="1" x14ac:dyDescent="0.2">
      <c r="A447" s="108" t="s">
        <v>1884</v>
      </c>
      <c r="B447" s="23" t="s">
        <v>1894</v>
      </c>
      <c r="C447" s="87">
        <v>1758</v>
      </c>
      <c r="D447" s="87">
        <v>386.76</v>
      </c>
      <c r="E447" s="88">
        <v>2144.7600000000002</v>
      </c>
    </row>
    <row r="448" spans="1:5" s="2" customFormat="1" x14ac:dyDescent="0.2">
      <c r="A448" s="333" t="s">
        <v>1885</v>
      </c>
      <c r="B448" s="20" t="s">
        <v>44</v>
      </c>
      <c r="C448" s="85">
        <v>695</v>
      </c>
      <c r="D448" s="85">
        <v>152.9</v>
      </c>
      <c r="E448" s="42">
        <v>847.9</v>
      </c>
    </row>
    <row r="449" spans="1:5" s="2" customFormat="1" x14ac:dyDescent="0.2">
      <c r="A449" s="333"/>
      <c r="B449" s="86" t="s">
        <v>35</v>
      </c>
      <c r="C449" s="85">
        <v>558</v>
      </c>
      <c r="D449" s="85">
        <v>122.76</v>
      </c>
      <c r="E449" s="42">
        <v>680.76</v>
      </c>
    </row>
    <row r="450" spans="1:5" s="2" customFormat="1" x14ac:dyDescent="0.2">
      <c r="A450" s="333" t="s">
        <v>1886</v>
      </c>
      <c r="B450" s="20" t="s">
        <v>42</v>
      </c>
      <c r="C450" s="85">
        <v>698</v>
      </c>
      <c r="D450" s="85">
        <v>153.56</v>
      </c>
      <c r="E450" s="42">
        <v>851.56</v>
      </c>
    </row>
    <row r="451" spans="1:5" s="2" customFormat="1" x14ac:dyDescent="0.2">
      <c r="A451" s="333"/>
      <c r="B451" s="86" t="s">
        <v>35</v>
      </c>
      <c r="C451" s="85">
        <v>560</v>
      </c>
      <c r="D451" s="85">
        <v>123.2</v>
      </c>
      <c r="E451" s="42">
        <v>683.2</v>
      </c>
    </row>
    <row r="452" spans="1:5" s="2" customFormat="1" x14ac:dyDescent="0.2">
      <c r="A452" s="333" t="s">
        <v>1887</v>
      </c>
      <c r="B452" s="20" t="s">
        <v>10</v>
      </c>
      <c r="C452" s="85">
        <v>815</v>
      </c>
      <c r="D452" s="85">
        <v>179.3</v>
      </c>
      <c r="E452" s="42">
        <v>994.3</v>
      </c>
    </row>
    <row r="453" spans="1:5" s="2" customFormat="1" x14ac:dyDescent="0.2">
      <c r="A453" s="333"/>
      <c r="B453" s="86" t="s">
        <v>35</v>
      </c>
      <c r="C453" s="85">
        <v>654</v>
      </c>
      <c r="D453" s="85">
        <v>143.88</v>
      </c>
      <c r="E453" s="42">
        <v>797.88</v>
      </c>
    </row>
    <row r="454" spans="1:5" s="2" customFormat="1" x14ac:dyDescent="0.2">
      <c r="A454" s="333" t="s">
        <v>1888</v>
      </c>
      <c r="B454" s="20" t="s">
        <v>12</v>
      </c>
      <c r="C454" s="85">
        <v>692</v>
      </c>
      <c r="D454" s="85">
        <v>152.24</v>
      </c>
      <c r="E454" s="42">
        <v>844.24</v>
      </c>
    </row>
    <row r="455" spans="1:5" s="2" customFormat="1" x14ac:dyDescent="0.2">
      <c r="A455" s="333"/>
      <c r="B455" s="86" t="s">
        <v>36</v>
      </c>
      <c r="C455" s="85">
        <v>555</v>
      </c>
      <c r="D455" s="85">
        <v>122.1</v>
      </c>
      <c r="E455" s="42">
        <v>677.1</v>
      </c>
    </row>
    <row r="456" spans="1:5" s="2" customFormat="1" x14ac:dyDescent="0.2">
      <c r="A456" s="333" t="s">
        <v>1889</v>
      </c>
      <c r="B456" s="20" t="s">
        <v>258</v>
      </c>
      <c r="C456" s="85">
        <v>807</v>
      </c>
      <c r="D456" s="85">
        <v>177.54</v>
      </c>
      <c r="E456" s="42">
        <v>984.54</v>
      </c>
    </row>
    <row r="457" spans="1:5" s="2" customFormat="1" x14ac:dyDescent="0.2">
      <c r="A457" s="333"/>
      <c r="B457" s="86" t="s">
        <v>36</v>
      </c>
      <c r="C457" s="85">
        <v>648</v>
      </c>
      <c r="D457" s="85">
        <v>142.56</v>
      </c>
      <c r="E457" s="42">
        <v>790.56</v>
      </c>
    </row>
    <row r="458" spans="1:5" s="2" customFormat="1" x14ac:dyDescent="0.2">
      <c r="A458" s="333" t="s">
        <v>1890</v>
      </c>
      <c r="B458" s="100" t="s">
        <v>11</v>
      </c>
      <c r="C458" s="85">
        <v>803</v>
      </c>
      <c r="D458" s="85">
        <v>176.66</v>
      </c>
      <c r="E458" s="42">
        <v>979.66</v>
      </c>
    </row>
    <row r="459" spans="1:5" s="2" customFormat="1" x14ac:dyDescent="0.2">
      <c r="A459" s="333"/>
      <c r="B459" s="86" t="s">
        <v>36</v>
      </c>
      <c r="C459" s="85">
        <v>645</v>
      </c>
      <c r="D459" s="85">
        <v>141.9</v>
      </c>
      <c r="E459" s="42">
        <v>786.9</v>
      </c>
    </row>
    <row r="460" spans="1:5" s="2" customFormat="1" x14ac:dyDescent="0.2">
      <c r="A460" s="333" t="s">
        <v>1891</v>
      </c>
      <c r="B460" s="20" t="s">
        <v>45</v>
      </c>
      <c r="C460" s="85">
        <v>694</v>
      </c>
      <c r="D460" s="85">
        <v>152.68</v>
      </c>
      <c r="E460" s="42">
        <v>846.68000000000006</v>
      </c>
    </row>
    <row r="461" spans="1:5" s="2" customFormat="1" x14ac:dyDescent="0.2">
      <c r="A461" s="333"/>
      <c r="B461" s="86" t="s">
        <v>35</v>
      </c>
      <c r="C461" s="85">
        <v>557</v>
      </c>
      <c r="D461" s="85">
        <v>122.54</v>
      </c>
      <c r="E461" s="42">
        <v>679.54</v>
      </c>
    </row>
    <row r="462" spans="1:5" s="2" customFormat="1" x14ac:dyDescent="0.2">
      <c r="A462" s="333" t="s">
        <v>1892</v>
      </c>
      <c r="B462" s="20" t="s">
        <v>43</v>
      </c>
      <c r="C462" s="85">
        <v>694</v>
      </c>
      <c r="D462" s="85">
        <v>152.68</v>
      </c>
      <c r="E462" s="42">
        <v>846.68000000000006</v>
      </c>
    </row>
    <row r="463" spans="1:5" s="2" customFormat="1" x14ac:dyDescent="0.2">
      <c r="A463" s="333"/>
      <c r="B463" s="86" t="s">
        <v>35</v>
      </c>
      <c r="C463" s="85">
        <v>557</v>
      </c>
      <c r="D463" s="85">
        <v>122.54</v>
      </c>
      <c r="E463" s="42">
        <v>679.54</v>
      </c>
    </row>
    <row r="464" spans="1:5" s="2" customFormat="1" x14ac:dyDescent="0.2">
      <c r="A464" s="333" t="s">
        <v>1893</v>
      </c>
      <c r="B464" s="20" t="s">
        <v>259</v>
      </c>
      <c r="C464" s="85">
        <v>2130</v>
      </c>
      <c r="D464" s="85">
        <v>468.6</v>
      </c>
      <c r="E464" s="42">
        <v>2598.6</v>
      </c>
    </row>
    <row r="465" spans="1:5" s="2" customFormat="1" x14ac:dyDescent="0.2">
      <c r="A465" s="333"/>
      <c r="B465" s="86" t="s">
        <v>35</v>
      </c>
      <c r="C465" s="85">
        <v>1706</v>
      </c>
      <c r="D465" s="85">
        <v>375.32</v>
      </c>
      <c r="E465" s="42">
        <v>2081.3200000000002</v>
      </c>
    </row>
    <row r="466" spans="1:5" s="2" customFormat="1" ht="24" x14ac:dyDescent="0.2">
      <c r="A466" s="109" t="s">
        <v>351</v>
      </c>
      <c r="B466" s="114" t="s">
        <v>274</v>
      </c>
      <c r="C466" s="85">
        <v>1323</v>
      </c>
      <c r="D466" s="85">
        <v>291.06</v>
      </c>
      <c r="E466" s="42">
        <v>1614.06</v>
      </c>
    </row>
    <row r="467" spans="1:5" s="2" customFormat="1" ht="24" x14ac:dyDescent="0.2">
      <c r="A467" s="109" t="s">
        <v>490</v>
      </c>
      <c r="B467" s="114" t="s">
        <v>245</v>
      </c>
      <c r="C467" s="85">
        <v>6952</v>
      </c>
      <c r="D467" s="85">
        <v>1529.44</v>
      </c>
      <c r="E467" s="42">
        <v>8481.44</v>
      </c>
    </row>
    <row r="469" spans="1:5" ht="12.75" customHeight="1" x14ac:dyDescent="0.2">
      <c r="B469" s="115" t="s">
        <v>275</v>
      </c>
    </row>
  </sheetData>
  <mergeCells count="178">
    <mergeCell ref="A100:A101"/>
    <mergeCell ref="A139:A140"/>
    <mergeCell ref="A96:A97"/>
    <mergeCell ref="A102:A103"/>
    <mergeCell ref="A161:A162"/>
    <mergeCell ref="A136:A137"/>
    <mergeCell ref="A146:A147"/>
    <mergeCell ref="A98:A99"/>
    <mergeCell ref="A108:A109"/>
    <mergeCell ref="A110:A111"/>
    <mergeCell ref="A141:A142"/>
    <mergeCell ref="A143:A144"/>
    <mergeCell ref="A153:A154"/>
    <mergeCell ref="A148:A149"/>
    <mergeCell ref="A124:A125"/>
    <mergeCell ref="A126:A127"/>
    <mergeCell ref="A128:A129"/>
    <mergeCell ref="A159:A160"/>
    <mergeCell ref="A114:A115"/>
    <mergeCell ref="A118:A119"/>
    <mergeCell ref="A157:A158"/>
    <mergeCell ref="A75:A76"/>
    <mergeCell ref="A26:A27"/>
    <mergeCell ref="A30:A31"/>
    <mergeCell ref="A40:A41"/>
    <mergeCell ref="A65:A66"/>
    <mergeCell ref="A19:A20"/>
    <mergeCell ref="A24:A25"/>
    <mergeCell ref="A72:A73"/>
    <mergeCell ref="A2:E2"/>
    <mergeCell ref="A3:E3"/>
    <mergeCell ref="A4:E4"/>
    <mergeCell ref="A5:E5"/>
    <mergeCell ref="A11:A12"/>
    <mergeCell ref="A32:A33"/>
    <mergeCell ref="A22:A23"/>
    <mergeCell ref="A17:A18"/>
    <mergeCell ref="A51:A52"/>
    <mergeCell ref="A15:A16"/>
    <mergeCell ref="A13:A14"/>
    <mergeCell ref="A61:A62"/>
    <mergeCell ref="A59:A60"/>
    <mergeCell ref="A55:A56"/>
    <mergeCell ref="A63:A64"/>
    <mergeCell ref="A53:A54"/>
    <mergeCell ref="A42:A43"/>
    <mergeCell ref="A49:A50"/>
    <mergeCell ref="A38:A39"/>
    <mergeCell ref="A28:A29"/>
    <mergeCell ref="A399:A400"/>
    <mergeCell ref="A448:A449"/>
    <mergeCell ref="A409:A410"/>
    <mergeCell ref="A405:A406"/>
    <mergeCell ref="A401:A402"/>
    <mergeCell ref="A34:A35"/>
    <mergeCell ref="A47:A48"/>
    <mergeCell ref="A87:A88"/>
    <mergeCell ref="A36:A37"/>
    <mergeCell ref="A67:A68"/>
    <mergeCell ref="A85:A86"/>
    <mergeCell ref="A83:A84"/>
    <mergeCell ref="A130:A131"/>
    <mergeCell ref="A134:A135"/>
    <mergeCell ref="A132:A133"/>
    <mergeCell ref="A165:A166"/>
    <mergeCell ref="A224:A225"/>
    <mergeCell ref="A217:A218"/>
    <mergeCell ref="A94:A95"/>
    <mergeCell ref="A81:A82"/>
    <mergeCell ref="A89:A90"/>
    <mergeCell ref="A106:A107"/>
    <mergeCell ref="A92:A93"/>
    <mergeCell ref="A104:A105"/>
    <mergeCell ref="A464:A465"/>
    <mergeCell ref="A452:A453"/>
    <mergeCell ref="A450:A451"/>
    <mergeCell ref="A407:A408"/>
    <mergeCell ref="A434:A435"/>
    <mergeCell ref="A403:A404"/>
    <mergeCell ref="A462:A463"/>
    <mergeCell ref="A460:A461"/>
    <mergeCell ref="A413:A414"/>
    <mergeCell ref="A442:A443"/>
    <mergeCell ref="A411:A412"/>
    <mergeCell ref="A456:A457"/>
    <mergeCell ref="A458:A459"/>
    <mergeCell ref="A427:A428"/>
    <mergeCell ref="A436:A437"/>
    <mergeCell ref="A440:A441"/>
    <mergeCell ref="A454:A455"/>
    <mergeCell ref="A425:A426"/>
    <mergeCell ref="A422:A423"/>
    <mergeCell ref="A444:A445"/>
    <mergeCell ref="A420:A421"/>
    <mergeCell ref="A432:A433"/>
    <mergeCell ref="A438:A439"/>
    <mergeCell ref="A430:A431"/>
    <mergeCell ref="A396:A397"/>
    <mergeCell ref="A370:A371"/>
    <mergeCell ref="A377:A378"/>
    <mergeCell ref="A388:A389"/>
    <mergeCell ref="A386:A387"/>
    <mergeCell ref="A390:A391"/>
    <mergeCell ref="A416:A417"/>
    <mergeCell ref="A418:A419"/>
    <mergeCell ref="A392:A393"/>
    <mergeCell ref="A394:A395"/>
    <mergeCell ref="A346:A347"/>
    <mergeCell ref="A379:A380"/>
    <mergeCell ref="A289:A290"/>
    <mergeCell ref="A375:A376"/>
    <mergeCell ref="A373:A374"/>
    <mergeCell ref="A352:A353"/>
    <mergeCell ref="A363:A364"/>
    <mergeCell ref="A366:A367"/>
    <mergeCell ref="A368:A369"/>
    <mergeCell ref="A349:A350"/>
    <mergeCell ref="A361:A362"/>
    <mergeCell ref="A343:A344"/>
    <mergeCell ref="A337:A338"/>
    <mergeCell ref="A340:A341"/>
    <mergeCell ref="A335:A336"/>
    <mergeCell ref="A206:A207"/>
    <mergeCell ref="A252:A253"/>
    <mergeCell ref="A244:A245"/>
    <mergeCell ref="A240:A241"/>
    <mergeCell ref="A248:A249"/>
    <mergeCell ref="A250:A251"/>
    <mergeCell ref="A311:A312"/>
    <mergeCell ref="A333:A334"/>
    <mergeCell ref="A328:A329"/>
    <mergeCell ref="A262:A263"/>
    <mergeCell ref="A284:A285"/>
    <mergeCell ref="A287:A288"/>
    <mergeCell ref="A270:A271"/>
    <mergeCell ref="A331:A332"/>
    <mergeCell ref="A280:A281"/>
    <mergeCell ref="A300:A301"/>
    <mergeCell ref="A307:A308"/>
    <mergeCell ref="A266:A267"/>
    <mergeCell ref="A272:A273"/>
    <mergeCell ref="A274:A275"/>
    <mergeCell ref="A277:A278"/>
    <mergeCell ref="A268:A269"/>
    <mergeCell ref="A188:A189"/>
    <mergeCell ref="A167:A168"/>
    <mergeCell ref="A186:A187"/>
    <mergeCell ref="A197:A198"/>
    <mergeCell ref="A193:A194"/>
    <mergeCell ref="A171:A172"/>
    <mergeCell ref="A169:A170"/>
    <mergeCell ref="A201:A202"/>
    <mergeCell ref="A173:A174"/>
    <mergeCell ref="A195:A196"/>
    <mergeCell ref="A163:A164"/>
    <mergeCell ref="A180:A181"/>
    <mergeCell ref="A199:A200"/>
    <mergeCell ref="A313:A314"/>
    <mergeCell ref="A309:A310"/>
    <mergeCell ref="A291:A292"/>
    <mergeCell ref="A295:A296"/>
    <mergeCell ref="A298:A299"/>
    <mergeCell ref="A175:A176"/>
    <mergeCell ref="A177:A178"/>
    <mergeCell ref="A242:A243"/>
    <mergeCell ref="A264:A265"/>
    <mergeCell ref="A254:A255"/>
    <mergeCell ref="A246:A247"/>
    <mergeCell ref="A259:A260"/>
    <mergeCell ref="A221:A222"/>
    <mergeCell ref="A227:A228"/>
    <mergeCell ref="A232:A233"/>
    <mergeCell ref="A215:A216"/>
    <mergeCell ref="A229:A230"/>
    <mergeCell ref="A213:A214"/>
    <mergeCell ref="A184:A185"/>
    <mergeCell ref="A204:A205"/>
    <mergeCell ref="A190:A191"/>
  </mergeCells>
  <phoneticPr fontId="2" type="noConversion"/>
  <printOptions horizontalCentered="1"/>
  <pageMargins left="0" right="0" top="0" bottom="0" header="0" footer="0"/>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view="pageBreakPreview" zoomScale="110" zoomScaleNormal="100" zoomScaleSheetLayoutView="110" workbookViewId="0">
      <selection activeCell="J16" sqref="J16"/>
    </sheetView>
  </sheetViews>
  <sheetFormatPr defaultRowHeight="12.75" x14ac:dyDescent="0.2"/>
  <cols>
    <col min="1" max="1" width="4.6640625" style="275" customWidth="1"/>
    <col min="2" max="2" width="64.1640625" style="276" customWidth="1"/>
    <col min="3" max="3" width="12" style="263" bestFit="1" customWidth="1"/>
    <col min="4" max="5" width="12" style="190" bestFit="1" customWidth="1"/>
  </cols>
  <sheetData>
    <row r="1" spans="1:5" x14ac:dyDescent="0.2">
      <c r="A1" s="177"/>
      <c r="B1" s="259"/>
      <c r="C1" s="260"/>
      <c r="D1" s="261"/>
      <c r="E1" s="261"/>
    </row>
    <row r="2" spans="1:5" x14ac:dyDescent="0.2">
      <c r="A2" s="177"/>
      <c r="B2" s="259"/>
      <c r="C2" s="260"/>
      <c r="D2" s="261"/>
      <c r="E2" s="261"/>
    </row>
    <row r="3" spans="1:5" x14ac:dyDescent="0.2">
      <c r="A3" s="357" t="s">
        <v>1471</v>
      </c>
      <c r="B3" s="357"/>
      <c r="C3" s="357"/>
      <c r="D3" s="357"/>
      <c r="E3" s="357"/>
    </row>
    <row r="4" spans="1:5" ht="30.75" customHeight="1" x14ac:dyDescent="0.2">
      <c r="A4" s="357" t="s">
        <v>1472</v>
      </c>
      <c r="B4" s="357"/>
      <c r="C4" s="357"/>
      <c r="D4" s="357"/>
      <c r="E4" s="357"/>
    </row>
    <row r="5" spans="1:5" x14ac:dyDescent="0.2">
      <c r="A5" s="343" t="s">
        <v>1907</v>
      </c>
      <c r="B5" s="343"/>
      <c r="C5" s="343"/>
      <c r="D5" s="343"/>
      <c r="E5" s="343"/>
    </row>
    <row r="6" spans="1:5" x14ac:dyDescent="0.2">
      <c r="A6" s="147"/>
      <c r="B6" s="262"/>
      <c r="E6" s="75" t="s">
        <v>465</v>
      </c>
    </row>
    <row r="7" spans="1:5" x14ac:dyDescent="0.2">
      <c r="A7" s="413" t="s">
        <v>0</v>
      </c>
      <c r="B7" s="419" t="s">
        <v>2</v>
      </c>
      <c r="C7" s="420" t="s">
        <v>1126</v>
      </c>
      <c r="D7" s="415" t="s">
        <v>1838</v>
      </c>
      <c r="E7" s="415" t="s">
        <v>1129</v>
      </c>
    </row>
    <row r="8" spans="1:5" x14ac:dyDescent="0.2">
      <c r="A8" s="413"/>
      <c r="B8" s="419"/>
      <c r="C8" s="421"/>
      <c r="D8" s="416"/>
      <c r="E8" s="416"/>
    </row>
    <row r="9" spans="1:5" x14ac:dyDescent="0.2">
      <c r="A9" s="150" t="s">
        <v>17</v>
      </c>
      <c r="B9" s="422" t="s">
        <v>1939</v>
      </c>
      <c r="C9" s="423"/>
      <c r="D9" s="423"/>
      <c r="E9" s="424"/>
    </row>
    <row r="10" spans="1:5" ht="24" x14ac:dyDescent="0.2">
      <c r="A10" s="76" t="s">
        <v>93</v>
      </c>
      <c r="B10" s="21" t="s">
        <v>1940</v>
      </c>
      <c r="C10" s="264">
        <v>187</v>
      </c>
      <c r="D10" s="31">
        <v>41.14</v>
      </c>
      <c r="E10" s="77">
        <v>228.14</v>
      </c>
    </row>
    <row r="11" spans="1:5" ht="24" x14ac:dyDescent="0.2">
      <c r="A11" s="76" t="s">
        <v>94</v>
      </c>
      <c r="B11" s="21" t="s">
        <v>1941</v>
      </c>
      <c r="C11" s="264">
        <v>163</v>
      </c>
      <c r="D11" s="31">
        <v>35.86</v>
      </c>
      <c r="E11" s="77">
        <v>198.86</v>
      </c>
    </row>
    <row r="12" spans="1:5" ht="24" x14ac:dyDescent="0.2">
      <c r="A12" s="76" t="s">
        <v>95</v>
      </c>
      <c r="B12" s="21" t="s">
        <v>1942</v>
      </c>
      <c r="C12" s="264">
        <v>140</v>
      </c>
      <c r="D12" s="31">
        <v>30.8</v>
      </c>
      <c r="E12" s="77">
        <v>170.8</v>
      </c>
    </row>
    <row r="13" spans="1:5" x14ac:dyDescent="0.2">
      <c r="A13" s="76" t="s">
        <v>96</v>
      </c>
      <c r="B13" s="21" t="s">
        <v>1473</v>
      </c>
      <c r="C13" s="264">
        <v>140</v>
      </c>
      <c r="D13" s="264">
        <v>30.8</v>
      </c>
      <c r="E13" s="265">
        <v>170.8</v>
      </c>
    </row>
    <row r="14" spans="1:5" x14ac:dyDescent="0.2">
      <c r="A14" s="76" t="s">
        <v>97</v>
      </c>
      <c r="B14" s="112" t="s">
        <v>1474</v>
      </c>
      <c r="C14" s="264">
        <v>140</v>
      </c>
      <c r="D14" s="264">
        <v>30.8</v>
      </c>
      <c r="E14" s="265">
        <v>170.8</v>
      </c>
    </row>
    <row r="15" spans="1:5" ht="36" x14ac:dyDescent="0.2">
      <c r="A15" s="76" t="s">
        <v>408</v>
      </c>
      <c r="B15" s="21" t="s">
        <v>1943</v>
      </c>
      <c r="C15" s="264">
        <v>864</v>
      </c>
      <c r="D15" s="264">
        <v>190.08</v>
      </c>
      <c r="E15" s="265">
        <v>1054.08</v>
      </c>
    </row>
    <row r="16" spans="1:5" x14ac:dyDescent="0.2">
      <c r="A16" s="109" t="s">
        <v>14</v>
      </c>
      <c r="B16" s="422" t="s">
        <v>1944</v>
      </c>
      <c r="C16" s="423"/>
      <c r="D16" s="423"/>
      <c r="E16" s="424"/>
    </row>
    <row r="17" spans="1:5" x14ac:dyDescent="0.2">
      <c r="A17" s="76" t="s">
        <v>104</v>
      </c>
      <c r="B17" s="21" t="s">
        <v>1945</v>
      </c>
      <c r="C17" s="266">
        <v>257</v>
      </c>
      <c r="D17" s="266">
        <v>56.54</v>
      </c>
      <c r="E17" s="267">
        <v>313.54000000000002</v>
      </c>
    </row>
    <row r="18" spans="1:5" ht="24" x14ac:dyDescent="0.2">
      <c r="A18" s="76" t="s">
        <v>105</v>
      </c>
      <c r="B18" s="21" t="s">
        <v>1946</v>
      </c>
      <c r="C18" s="266">
        <v>233</v>
      </c>
      <c r="D18" s="266">
        <v>51.26</v>
      </c>
      <c r="E18" s="267">
        <v>284.26</v>
      </c>
    </row>
    <row r="19" spans="1:5" ht="16.5" customHeight="1" x14ac:dyDescent="0.2">
      <c r="A19" s="76" t="s">
        <v>106</v>
      </c>
      <c r="B19" s="21" t="s">
        <v>1947</v>
      </c>
      <c r="C19" s="266">
        <v>210</v>
      </c>
      <c r="D19" s="266">
        <v>46.2</v>
      </c>
      <c r="E19" s="267">
        <v>256.2</v>
      </c>
    </row>
    <row r="20" spans="1:5" ht="24" x14ac:dyDescent="0.2">
      <c r="A20" s="76" t="s">
        <v>107</v>
      </c>
      <c r="B20" s="21" t="s">
        <v>1948</v>
      </c>
      <c r="C20" s="266">
        <v>771</v>
      </c>
      <c r="D20" s="266">
        <v>169.62</v>
      </c>
      <c r="E20" s="267">
        <v>940.62</v>
      </c>
    </row>
    <row r="21" spans="1:5" x14ac:dyDescent="0.2">
      <c r="A21" s="109" t="s">
        <v>15</v>
      </c>
      <c r="B21" s="425" t="s">
        <v>1949</v>
      </c>
      <c r="C21" s="426"/>
      <c r="D21" s="426"/>
      <c r="E21" s="427"/>
    </row>
    <row r="22" spans="1:5" x14ac:dyDescent="0.2">
      <c r="A22" s="76" t="s">
        <v>38</v>
      </c>
      <c r="B22" s="21" t="s">
        <v>1950</v>
      </c>
      <c r="C22" s="165">
        <v>701</v>
      </c>
      <c r="D22" s="31">
        <v>154.22</v>
      </c>
      <c r="E22" s="77">
        <v>855.22</v>
      </c>
    </row>
    <row r="23" spans="1:5" x14ac:dyDescent="0.2">
      <c r="A23" s="76" t="s">
        <v>442</v>
      </c>
      <c r="B23" s="21" t="s">
        <v>1951</v>
      </c>
      <c r="C23" s="165">
        <v>654</v>
      </c>
      <c r="D23" s="31">
        <v>143.88</v>
      </c>
      <c r="E23" s="77">
        <v>797.88</v>
      </c>
    </row>
    <row r="24" spans="1:5" ht="24" x14ac:dyDescent="0.2">
      <c r="A24" s="76" t="s">
        <v>39</v>
      </c>
      <c r="B24" s="21" t="s">
        <v>1952</v>
      </c>
      <c r="C24" s="165">
        <v>701</v>
      </c>
      <c r="D24" s="31">
        <v>154.22</v>
      </c>
      <c r="E24" s="77">
        <v>855.22</v>
      </c>
    </row>
    <row r="25" spans="1:5" ht="24" x14ac:dyDescent="0.2">
      <c r="A25" s="76" t="s">
        <v>48</v>
      </c>
      <c r="B25" s="21" t="s">
        <v>1953</v>
      </c>
      <c r="C25" s="165">
        <v>654</v>
      </c>
      <c r="D25" s="31">
        <v>143.88</v>
      </c>
      <c r="E25" s="77">
        <v>797.88</v>
      </c>
    </row>
    <row r="26" spans="1:5" ht="24" x14ac:dyDescent="0.2">
      <c r="A26" s="76" t="s">
        <v>1477</v>
      </c>
      <c r="B26" s="21" t="s">
        <v>1954</v>
      </c>
      <c r="C26" s="266">
        <v>1262</v>
      </c>
      <c r="D26" s="266">
        <v>277.64</v>
      </c>
      <c r="E26" s="267">
        <v>1539.6399999999999</v>
      </c>
    </row>
    <row r="27" spans="1:5" ht="24" x14ac:dyDescent="0.2">
      <c r="A27" s="76" t="s">
        <v>462</v>
      </c>
      <c r="B27" s="21" t="s">
        <v>1955</v>
      </c>
      <c r="C27" s="266">
        <v>1168</v>
      </c>
      <c r="D27" s="266">
        <v>256.95999999999998</v>
      </c>
      <c r="E27" s="267">
        <v>1424.96</v>
      </c>
    </row>
    <row r="28" spans="1:5" x14ac:dyDescent="0.2">
      <c r="A28" s="76" t="s">
        <v>429</v>
      </c>
      <c r="B28" s="21" t="s">
        <v>1475</v>
      </c>
      <c r="C28" s="266">
        <v>654</v>
      </c>
      <c r="D28" s="266">
        <v>143.88</v>
      </c>
      <c r="E28" s="267">
        <v>797.88</v>
      </c>
    </row>
    <row r="29" spans="1:5" x14ac:dyDescent="0.2">
      <c r="A29" s="76" t="s">
        <v>114</v>
      </c>
      <c r="B29" s="21" t="s">
        <v>1476</v>
      </c>
      <c r="C29" s="266">
        <v>654</v>
      </c>
      <c r="D29" s="266">
        <v>143.88</v>
      </c>
      <c r="E29" s="267">
        <v>797.88</v>
      </c>
    </row>
    <row r="30" spans="1:5" ht="24" x14ac:dyDescent="0.2">
      <c r="A30" s="76" t="s">
        <v>115</v>
      </c>
      <c r="B30" s="268" t="s">
        <v>1478</v>
      </c>
      <c r="C30" s="266">
        <v>8603</v>
      </c>
      <c r="D30" s="266">
        <v>1892.66</v>
      </c>
      <c r="E30" s="267">
        <v>10495.66</v>
      </c>
    </row>
    <row r="31" spans="1:5" x14ac:dyDescent="0.2">
      <c r="A31" s="76" t="s">
        <v>116</v>
      </c>
      <c r="B31" s="21" t="s">
        <v>1956</v>
      </c>
      <c r="C31" s="266">
        <v>8603</v>
      </c>
      <c r="D31" s="266">
        <v>1892.66</v>
      </c>
      <c r="E31" s="267">
        <v>10495.66</v>
      </c>
    </row>
    <row r="32" spans="1:5" x14ac:dyDescent="0.2">
      <c r="A32" s="109" t="s">
        <v>16</v>
      </c>
      <c r="B32" s="269" t="s">
        <v>1957</v>
      </c>
      <c r="C32" s="266"/>
      <c r="D32" s="270"/>
      <c r="E32" s="270"/>
    </row>
    <row r="33" spans="1:5" x14ac:dyDescent="0.2">
      <c r="A33" s="76" t="s">
        <v>129</v>
      </c>
      <c r="B33" s="271" t="s">
        <v>1479</v>
      </c>
      <c r="C33" s="266">
        <v>645</v>
      </c>
      <c r="D33" s="266">
        <v>141.9</v>
      </c>
      <c r="E33" s="267">
        <v>786.9</v>
      </c>
    </row>
    <row r="34" spans="1:5" x14ac:dyDescent="0.2">
      <c r="A34" s="76" t="s">
        <v>130</v>
      </c>
      <c r="B34" s="271" t="s">
        <v>1480</v>
      </c>
      <c r="C34" s="266">
        <v>645</v>
      </c>
      <c r="D34" s="266">
        <v>141.9</v>
      </c>
      <c r="E34" s="267">
        <v>786.9</v>
      </c>
    </row>
    <row r="35" spans="1:5" x14ac:dyDescent="0.2">
      <c r="A35" s="150" t="s">
        <v>18</v>
      </c>
      <c r="B35" s="269" t="s">
        <v>1958</v>
      </c>
      <c r="C35" s="266"/>
      <c r="D35" s="266"/>
      <c r="E35" s="266"/>
    </row>
    <row r="36" spans="1:5" x14ac:dyDescent="0.2">
      <c r="A36" s="76" t="s">
        <v>50</v>
      </c>
      <c r="B36" s="21" t="s">
        <v>1481</v>
      </c>
      <c r="C36" s="266">
        <v>585</v>
      </c>
      <c r="D36" s="266">
        <v>128.69999999999999</v>
      </c>
      <c r="E36" s="267">
        <v>713.7</v>
      </c>
    </row>
    <row r="37" spans="1:5" x14ac:dyDescent="0.2">
      <c r="A37" s="76" t="s">
        <v>51</v>
      </c>
      <c r="B37" s="21" t="s">
        <v>1482</v>
      </c>
      <c r="C37" s="266">
        <v>645</v>
      </c>
      <c r="D37" s="266">
        <v>141.9</v>
      </c>
      <c r="E37" s="267">
        <v>786.9</v>
      </c>
    </row>
    <row r="38" spans="1:5" x14ac:dyDescent="0.2">
      <c r="A38" s="76" t="s">
        <v>52</v>
      </c>
      <c r="B38" s="21" t="s">
        <v>1483</v>
      </c>
      <c r="C38" s="266">
        <v>482</v>
      </c>
      <c r="D38" s="266">
        <v>106.04</v>
      </c>
      <c r="E38" s="267">
        <v>588.04</v>
      </c>
    </row>
    <row r="39" spans="1:5" x14ac:dyDescent="0.2">
      <c r="A39" s="76" t="s">
        <v>53</v>
      </c>
      <c r="B39" s="21" t="s">
        <v>1484</v>
      </c>
      <c r="C39" s="266">
        <v>144</v>
      </c>
      <c r="D39" s="266">
        <v>31.68</v>
      </c>
      <c r="E39" s="267">
        <v>175.68</v>
      </c>
    </row>
    <row r="40" spans="1:5" x14ac:dyDescent="0.2">
      <c r="A40" s="76" t="s">
        <v>54</v>
      </c>
      <c r="B40" s="21" t="s">
        <v>1485</v>
      </c>
      <c r="C40" s="266">
        <v>482</v>
      </c>
      <c r="D40" s="266">
        <v>106.04</v>
      </c>
      <c r="E40" s="267">
        <v>588.04</v>
      </c>
    </row>
    <row r="41" spans="1:5" x14ac:dyDescent="0.2">
      <c r="A41" s="76" t="s">
        <v>19</v>
      </c>
      <c r="B41" s="21" t="s">
        <v>1486</v>
      </c>
      <c r="C41" s="266">
        <v>689</v>
      </c>
      <c r="D41" s="266">
        <v>151.58000000000001</v>
      </c>
      <c r="E41" s="267">
        <v>840.58</v>
      </c>
    </row>
    <row r="42" spans="1:5" ht="24" x14ac:dyDescent="0.2">
      <c r="A42" s="76" t="s">
        <v>20</v>
      </c>
      <c r="B42" s="268" t="s">
        <v>1487</v>
      </c>
      <c r="C42" s="266">
        <v>967</v>
      </c>
      <c r="D42" s="266">
        <v>212.74</v>
      </c>
      <c r="E42" s="267">
        <v>1179.74</v>
      </c>
    </row>
    <row r="43" spans="1:5" ht="24" x14ac:dyDescent="0.2">
      <c r="A43" s="76" t="s">
        <v>21</v>
      </c>
      <c r="B43" s="21" t="s">
        <v>1488</v>
      </c>
      <c r="C43" s="266">
        <v>617</v>
      </c>
      <c r="D43" s="266">
        <v>135.74</v>
      </c>
      <c r="E43" s="267">
        <v>752.74</v>
      </c>
    </row>
    <row r="44" spans="1:5" ht="36" x14ac:dyDescent="0.2">
      <c r="A44" s="109" t="s">
        <v>22</v>
      </c>
      <c r="B44" s="114" t="s">
        <v>1959</v>
      </c>
      <c r="C44" s="266"/>
      <c r="D44" s="266"/>
      <c r="E44" s="270"/>
    </row>
    <row r="45" spans="1:5" x14ac:dyDescent="0.2">
      <c r="A45" s="76" t="s">
        <v>449</v>
      </c>
      <c r="B45" s="271" t="s">
        <v>1490</v>
      </c>
      <c r="C45" s="266">
        <v>4701</v>
      </c>
      <c r="D45" s="266">
        <v>1034.22</v>
      </c>
      <c r="E45" s="267">
        <v>5735.22</v>
      </c>
    </row>
    <row r="46" spans="1:5" x14ac:dyDescent="0.2">
      <c r="A46" s="76" t="s">
        <v>60</v>
      </c>
      <c r="B46" s="272" t="s">
        <v>1960</v>
      </c>
      <c r="C46" s="266">
        <v>6025</v>
      </c>
      <c r="D46" s="266">
        <v>1325.5</v>
      </c>
      <c r="E46" s="267">
        <v>7350.5</v>
      </c>
    </row>
    <row r="47" spans="1:5" x14ac:dyDescent="0.2">
      <c r="A47" s="76" t="s">
        <v>61</v>
      </c>
      <c r="B47" s="272" t="s">
        <v>1491</v>
      </c>
      <c r="C47" s="266">
        <v>7516</v>
      </c>
      <c r="D47" s="266">
        <v>1653.52</v>
      </c>
      <c r="E47" s="267">
        <v>9169.52</v>
      </c>
    </row>
    <row r="48" spans="1:5" ht="24" x14ac:dyDescent="0.2">
      <c r="A48" s="76" t="s">
        <v>23</v>
      </c>
      <c r="B48" s="21" t="s">
        <v>1492</v>
      </c>
      <c r="C48" s="266">
        <v>3010</v>
      </c>
      <c r="D48" s="266">
        <v>662.2</v>
      </c>
      <c r="E48" s="267">
        <v>3672.2</v>
      </c>
    </row>
    <row r="49" spans="1:5" ht="24" x14ac:dyDescent="0.2">
      <c r="A49" s="76" t="s">
        <v>24</v>
      </c>
      <c r="B49" s="21" t="s">
        <v>1489</v>
      </c>
      <c r="C49" s="266">
        <v>3496</v>
      </c>
      <c r="D49" s="266">
        <v>769.12</v>
      </c>
      <c r="E49" s="267">
        <v>4265.12</v>
      </c>
    </row>
    <row r="50" spans="1:5" ht="24" x14ac:dyDescent="0.2">
      <c r="A50" s="109" t="s">
        <v>25</v>
      </c>
      <c r="B50" s="114" t="s">
        <v>1937</v>
      </c>
      <c r="C50" s="266"/>
      <c r="D50" s="266"/>
      <c r="E50" s="270"/>
    </row>
    <row r="51" spans="1:5" ht="24" x14ac:dyDescent="0.2">
      <c r="A51" s="76" t="s">
        <v>225</v>
      </c>
      <c r="B51" s="271" t="s">
        <v>1493</v>
      </c>
      <c r="C51" s="266">
        <v>537</v>
      </c>
      <c r="D51" s="266">
        <v>118.14</v>
      </c>
      <c r="E51" s="267">
        <v>655.14</v>
      </c>
    </row>
    <row r="52" spans="1:5" ht="24" x14ac:dyDescent="0.2">
      <c r="A52" s="76" t="s">
        <v>226</v>
      </c>
      <c r="B52" s="271" t="s">
        <v>1494</v>
      </c>
      <c r="C52" s="266">
        <v>1075</v>
      </c>
      <c r="D52" s="266">
        <v>236.5</v>
      </c>
      <c r="E52" s="267">
        <v>1311.5</v>
      </c>
    </row>
    <row r="53" spans="1:5" ht="24" x14ac:dyDescent="0.2">
      <c r="A53" s="76" t="s">
        <v>227</v>
      </c>
      <c r="B53" s="271" t="s">
        <v>1495</v>
      </c>
      <c r="C53" s="266">
        <v>2150</v>
      </c>
      <c r="D53" s="266">
        <v>473</v>
      </c>
      <c r="E53" s="267">
        <v>2623</v>
      </c>
    </row>
    <row r="54" spans="1:5" ht="24" x14ac:dyDescent="0.2">
      <c r="A54" s="76" t="s">
        <v>228</v>
      </c>
      <c r="B54" s="271" t="s">
        <v>1496</v>
      </c>
      <c r="C54" s="266">
        <v>3225</v>
      </c>
      <c r="D54" s="266">
        <v>709.5</v>
      </c>
      <c r="E54" s="267">
        <v>3934.5</v>
      </c>
    </row>
    <row r="55" spans="1:5" ht="25.5" customHeight="1" x14ac:dyDescent="0.2">
      <c r="A55" s="417" t="s">
        <v>1497</v>
      </c>
      <c r="B55" s="418"/>
      <c r="C55" s="418"/>
      <c r="D55" s="418"/>
      <c r="E55" s="418"/>
    </row>
    <row r="57" spans="1:5" x14ac:dyDescent="0.2">
      <c r="A57" s="273"/>
      <c r="B57" s="274"/>
    </row>
  </sheetData>
  <mergeCells count="12">
    <mergeCell ref="A55:E55"/>
    <mergeCell ref="A3:E3"/>
    <mergeCell ref="A4:E4"/>
    <mergeCell ref="A5:E5"/>
    <mergeCell ref="A7:A8"/>
    <mergeCell ref="B7:B8"/>
    <mergeCell ref="C7:C8"/>
    <mergeCell ref="D7:D8"/>
    <mergeCell ref="E7:E8"/>
    <mergeCell ref="B9:E9"/>
    <mergeCell ref="B16:E16"/>
    <mergeCell ref="B21:E21"/>
  </mergeCells>
  <pageMargins left="0.7" right="0.7" top="0.75" bottom="0.75" header="0.3" footer="0.3"/>
  <pageSetup paperSize="9" scale="93"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view="pageBreakPreview" zoomScale="120" zoomScaleNormal="100" zoomScaleSheetLayoutView="120" workbookViewId="0">
      <selection activeCell="G10" sqref="G10"/>
    </sheetView>
  </sheetViews>
  <sheetFormatPr defaultRowHeight="12.75" x14ac:dyDescent="0.2"/>
  <cols>
    <col min="1" max="1" width="6.6640625" style="276" customWidth="1"/>
    <col min="2" max="2" width="61.1640625" style="190" customWidth="1"/>
    <col min="3" max="3" width="10.6640625" style="190" bestFit="1" customWidth="1"/>
    <col min="4" max="4" width="9.6640625" style="190" bestFit="1" customWidth="1"/>
    <col min="5" max="5" width="10.6640625" style="190" bestFit="1" customWidth="1"/>
  </cols>
  <sheetData>
    <row r="1" spans="1:5" x14ac:dyDescent="0.2">
      <c r="A1" s="259"/>
      <c r="B1" s="177"/>
      <c r="C1" s="261"/>
      <c r="D1" s="261"/>
      <c r="E1" s="261"/>
    </row>
    <row r="2" spans="1:5" x14ac:dyDescent="0.2">
      <c r="A2" s="259"/>
      <c r="B2" s="177"/>
      <c r="C2" s="261"/>
      <c r="D2" s="261"/>
      <c r="E2" s="261"/>
    </row>
    <row r="3" spans="1:5" x14ac:dyDescent="0.2">
      <c r="A3" s="357" t="s">
        <v>1498</v>
      </c>
      <c r="B3" s="357"/>
      <c r="C3" s="357"/>
      <c r="D3" s="357"/>
      <c r="E3" s="357"/>
    </row>
    <row r="4" spans="1:5" ht="29.25" customHeight="1" x14ac:dyDescent="0.2">
      <c r="A4" s="357" t="s">
        <v>1499</v>
      </c>
      <c r="B4" s="357"/>
      <c r="C4" s="357"/>
      <c r="D4" s="357"/>
      <c r="E4" s="357"/>
    </row>
    <row r="5" spans="1:5" x14ac:dyDescent="0.2">
      <c r="A5" s="428" t="s">
        <v>1920</v>
      </c>
      <c r="B5" s="428"/>
      <c r="C5" s="428"/>
      <c r="D5" s="428"/>
      <c r="E5" s="428"/>
    </row>
    <row r="6" spans="1:5" x14ac:dyDescent="0.2">
      <c r="A6" s="262"/>
      <c r="B6" s="277"/>
      <c r="E6" s="75" t="s">
        <v>64</v>
      </c>
    </row>
    <row r="7" spans="1:5" ht="24" x14ac:dyDescent="0.2">
      <c r="A7" s="278" t="s">
        <v>0</v>
      </c>
      <c r="B7" s="151" t="s">
        <v>2</v>
      </c>
      <c r="C7" s="78" t="s">
        <v>1126</v>
      </c>
      <c r="D7" s="78" t="s">
        <v>1901</v>
      </c>
      <c r="E7" s="78" t="s">
        <v>1129</v>
      </c>
    </row>
    <row r="8" spans="1:5" x14ac:dyDescent="0.2">
      <c r="A8" s="279"/>
      <c r="B8" s="422" t="s">
        <v>1500</v>
      </c>
      <c r="C8" s="423"/>
      <c r="D8" s="423"/>
      <c r="E8" s="424"/>
    </row>
    <row r="9" spans="1:5" x14ac:dyDescent="0.2">
      <c r="A9" s="280">
        <v>1</v>
      </c>
      <c r="B9" s="20" t="s">
        <v>1501</v>
      </c>
      <c r="C9" s="165">
        <v>3413</v>
      </c>
      <c r="D9" s="165">
        <v>750.86</v>
      </c>
      <c r="E9" s="166">
        <v>4163.8599999999997</v>
      </c>
    </row>
    <row r="10" spans="1:5" ht="36" x14ac:dyDescent="0.2">
      <c r="A10" s="280">
        <v>2</v>
      </c>
      <c r="B10" s="20" t="s">
        <v>1502</v>
      </c>
      <c r="C10" s="165">
        <v>3472</v>
      </c>
      <c r="D10" s="165">
        <v>763.84</v>
      </c>
      <c r="E10" s="166">
        <v>4235.84</v>
      </c>
    </row>
    <row r="11" spans="1:5" ht="36" x14ac:dyDescent="0.2">
      <c r="A11" s="280">
        <v>3</v>
      </c>
      <c r="B11" s="20" t="s">
        <v>1503</v>
      </c>
      <c r="C11" s="165">
        <v>842</v>
      </c>
      <c r="D11" s="165">
        <v>185.24</v>
      </c>
      <c r="E11" s="166">
        <v>1027.24</v>
      </c>
    </row>
    <row r="12" spans="1:5" ht="36" x14ac:dyDescent="0.2">
      <c r="A12" s="280">
        <v>4</v>
      </c>
      <c r="B12" s="20" t="s">
        <v>1504</v>
      </c>
      <c r="C12" s="165">
        <v>1589</v>
      </c>
      <c r="D12" s="165">
        <v>349.58</v>
      </c>
      <c r="E12" s="166">
        <v>1938.58</v>
      </c>
    </row>
    <row r="13" spans="1:5" ht="48" x14ac:dyDescent="0.2">
      <c r="A13" s="280">
        <v>5</v>
      </c>
      <c r="B13" s="20" t="s">
        <v>1505</v>
      </c>
      <c r="C13" s="165">
        <v>1679</v>
      </c>
      <c r="D13" s="165">
        <v>369.38</v>
      </c>
      <c r="E13" s="166">
        <v>2048.38</v>
      </c>
    </row>
    <row r="14" spans="1:5" ht="24" x14ac:dyDescent="0.2">
      <c r="A14" s="280">
        <v>6</v>
      </c>
      <c r="B14" s="20" t="s">
        <v>1506</v>
      </c>
      <c r="C14" s="165">
        <v>752</v>
      </c>
      <c r="D14" s="165">
        <v>165.44</v>
      </c>
      <c r="E14" s="166">
        <v>917.44</v>
      </c>
    </row>
    <row r="15" spans="1:5" x14ac:dyDescent="0.2">
      <c r="A15" s="279"/>
      <c r="B15" s="422" t="s">
        <v>1507</v>
      </c>
      <c r="C15" s="423"/>
      <c r="D15" s="423"/>
      <c r="E15" s="424"/>
    </row>
    <row r="16" spans="1:5" ht="24" x14ac:dyDescent="0.2">
      <c r="A16" s="429">
        <v>7</v>
      </c>
      <c r="B16" s="103" t="s">
        <v>1508</v>
      </c>
      <c r="C16" s="165">
        <v>5118</v>
      </c>
      <c r="D16" s="165">
        <v>1125.96</v>
      </c>
      <c r="E16" s="166">
        <v>6243.96</v>
      </c>
    </row>
    <row r="17" spans="1:5" x14ac:dyDescent="0.2">
      <c r="A17" s="430"/>
      <c r="B17" s="281" t="s">
        <v>35</v>
      </c>
      <c r="C17" s="165">
        <v>2600</v>
      </c>
      <c r="D17" s="165">
        <v>572</v>
      </c>
      <c r="E17" s="166">
        <v>3172</v>
      </c>
    </row>
    <row r="18" spans="1:5" ht="24" x14ac:dyDescent="0.2">
      <c r="A18" s="280">
        <v>8</v>
      </c>
      <c r="B18" s="103" t="s">
        <v>1509</v>
      </c>
      <c r="C18" s="165">
        <v>9152</v>
      </c>
      <c r="D18" s="165">
        <v>2013.44</v>
      </c>
      <c r="E18" s="166">
        <v>11165.44</v>
      </c>
    </row>
    <row r="19" spans="1:5" ht="24" x14ac:dyDescent="0.2">
      <c r="A19" s="280">
        <v>9</v>
      </c>
      <c r="B19" s="103" t="s">
        <v>1510</v>
      </c>
      <c r="C19" s="165">
        <v>9152</v>
      </c>
      <c r="D19" s="165">
        <v>2013.44</v>
      </c>
      <c r="E19" s="166">
        <v>11165.44</v>
      </c>
    </row>
    <row r="20" spans="1:5" ht="36" x14ac:dyDescent="0.2">
      <c r="A20" s="280">
        <v>10</v>
      </c>
      <c r="B20" s="103" t="s">
        <v>1511</v>
      </c>
      <c r="C20" s="165">
        <v>622</v>
      </c>
      <c r="D20" s="165">
        <v>136.84</v>
      </c>
      <c r="E20" s="166">
        <v>758.84</v>
      </c>
    </row>
    <row r="21" spans="1:5" ht="24" x14ac:dyDescent="0.2">
      <c r="A21" s="280">
        <v>11</v>
      </c>
      <c r="B21" s="103" t="s">
        <v>1512</v>
      </c>
      <c r="C21" s="165">
        <v>634</v>
      </c>
      <c r="D21" s="165">
        <v>139.47999999999999</v>
      </c>
      <c r="E21" s="166">
        <v>773.48</v>
      </c>
    </row>
    <row r="22" spans="1:5" ht="24" x14ac:dyDescent="0.2">
      <c r="A22" s="280">
        <v>12</v>
      </c>
      <c r="B22" s="103" t="s">
        <v>1513</v>
      </c>
      <c r="C22" s="165">
        <v>598</v>
      </c>
      <c r="D22" s="165">
        <v>131.56</v>
      </c>
      <c r="E22" s="166">
        <v>729.56</v>
      </c>
    </row>
    <row r="23" spans="1:5" ht="24" x14ac:dyDescent="0.2">
      <c r="A23" s="280">
        <v>13</v>
      </c>
      <c r="B23" s="103" t="s">
        <v>1514</v>
      </c>
      <c r="C23" s="165">
        <v>14731</v>
      </c>
      <c r="D23" s="165">
        <v>3240.82</v>
      </c>
      <c r="E23" s="166">
        <v>17971.82</v>
      </c>
    </row>
    <row r="24" spans="1:5" ht="24" x14ac:dyDescent="0.2">
      <c r="A24" s="280">
        <v>14</v>
      </c>
      <c r="B24" s="103" t="s">
        <v>1515</v>
      </c>
      <c r="C24" s="165">
        <v>13193</v>
      </c>
      <c r="D24" s="165">
        <v>2902.46</v>
      </c>
      <c r="E24" s="166">
        <v>16095.46</v>
      </c>
    </row>
    <row r="25" spans="1:5" ht="24" x14ac:dyDescent="0.2">
      <c r="A25" s="279">
        <v>15</v>
      </c>
      <c r="B25" s="103" t="s">
        <v>1516</v>
      </c>
      <c r="C25" s="165">
        <v>12861</v>
      </c>
      <c r="D25" s="165">
        <v>2829.42</v>
      </c>
      <c r="E25" s="166">
        <v>15690.42</v>
      </c>
    </row>
    <row r="26" spans="1:5" x14ac:dyDescent="0.2">
      <c r="A26" s="279"/>
      <c r="B26" s="422" t="s">
        <v>1517</v>
      </c>
      <c r="C26" s="423"/>
      <c r="D26" s="423"/>
      <c r="E26" s="424"/>
    </row>
    <row r="27" spans="1:5" ht="24" x14ac:dyDescent="0.2">
      <c r="A27" s="280">
        <v>16</v>
      </c>
      <c r="B27" s="103" t="s">
        <v>1518</v>
      </c>
      <c r="C27" s="165">
        <v>48</v>
      </c>
      <c r="D27" s="165">
        <v>10.56</v>
      </c>
      <c r="E27" s="166">
        <v>58.56</v>
      </c>
    </row>
    <row r="28" spans="1:5" ht="24" x14ac:dyDescent="0.2">
      <c r="A28" s="280">
        <v>17</v>
      </c>
      <c r="B28" s="103" t="s">
        <v>1519</v>
      </c>
      <c r="C28" s="165">
        <v>178</v>
      </c>
      <c r="D28" s="165">
        <v>39.160000000000004</v>
      </c>
      <c r="E28" s="166">
        <v>217.16</v>
      </c>
    </row>
    <row r="29" spans="1:5" ht="36" x14ac:dyDescent="0.2">
      <c r="A29" s="280">
        <v>18</v>
      </c>
      <c r="B29" s="103" t="s">
        <v>1932</v>
      </c>
      <c r="C29" s="165">
        <v>77</v>
      </c>
      <c r="D29" s="165">
        <v>16.940000000000001</v>
      </c>
      <c r="E29" s="166">
        <v>93.94</v>
      </c>
    </row>
    <row r="30" spans="1:5" ht="36" x14ac:dyDescent="0.2">
      <c r="A30" s="280">
        <v>19</v>
      </c>
      <c r="B30" s="170" t="s">
        <v>1520</v>
      </c>
      <c r="C30" s="165">
        <v>5380</v>
      </c>
      <c r="D30" s="165">
        <v>1183.5999999999999</v>
      </c>
      <c r="E30" s="166">
        <v>6563.6</v>
      </c>
    </row>
    <row r="31" spans="1:5" x14ac:dyDescent="0.2">
      <c r="A31" s="279">
        <v>20</v>
      </c>
      <c r="B31" s="171" t="s">
        <v>1521</v>
      </c>
      <c r="C31" s="187"/>
      <c r="D31" s="187"/>
      <c r="E31" s="187"/>
    </row>
    <row r="32" spans="1:5" ht="24" x14ac:dyDescent="0.2">
      <c r="A32" s="282" t="s">
        <v>1933</v>
      </c>
      <c r="B32" s="103" t="s">
        <v>1523</v>
      </c>
      <c r="C32" s="165">
        <v>6068</v>
      </c>
      <c r="D32" s="165">
        <v>1334.96</v>
      </c>
      <c r="E32" s="166">
        <v>7402.96</v>
      </c>
    </row>
    <row r="33" spans="1:5" ht="24" x14ac:dyDescent="0.2">
      <c r="A33" s="282" t="s">
        <v>1934</v>
      </c>
      <c r="B33" s="170" t="s">
        <v>1525</v>
      </c>
      <c r="C33" s="165">
        <v>3586</v>
      </c>
      <c r="D33" s="165">
        <v>788.92</v>
      </c>
      <c r="E33" s="166">
        <v>4374.92</v>
      </c>
    </row>
    <row r="34" spans="1:5" ht="36" x14ac:dyDescent="0.2">
      <c r="A34" s="282" t="s">
        <v>1935</v>
      </c>
      <c r="B34" s="103" t="s">
        <v>1527</v>
      </c>
      <c r="C34" s="165">
        <v>2510</v>
      </c>
      <c r="D34" s="165">
        <v>552.20000000000005</v>
      </c>
      <c r="E34" s="166">
        <v>3062.2</v>
      </c>
    </row>
    <row r="35" spans="1:5" ht="36" x14ac:dyDescent="0.2">
      <c r="A35" s="282" t="s">
        <v>1936</v>
      </c>
      <c r="B35" s="103" t="s">
        <v>1533</v>
      </c>
      <c r="C35" s="165">
        <v>895</v>
      </c>
      <c r="D35" s="165">
        <v>196.9</v>
      </c>
      <c r="E35" s="166">
        <v>1091.9000000000001</v>
      </c>
    </row>
    <row r="36" spans="1:5" ht="24" x14ac:dyDescent="0.2">
      <c r="A36" s="280">
        <v>21</v>
      </c>
      <c r="B36" s="20" t="s">
        <v>1531</v>
      </c>
      <c r="C36" s="165">
        <v>3706</v>
      </c>
      <c r="D36" s="165">
        <v>815.32</v>
      </c>
      <c r="E36" s="166">
        <v>4521.32</v>
      </c>
    </row>
    <row r="37" spans="1:5" ht="24" x14ac:dyDescent="0.2">
      <c r="A37" s="283" t="s">
        <v>456</v>
      </c>
      <c r="B37" s="196" t="s">
        <v>1937</v>
      </c>
      <c r="C37" s="187"/>
      <c r="D37" s="284"/>
      <c r="E37" s="187"/>
    </row>
    <row r="38" spans="1:5" ht="24" x14ac:dyDescent="0.2">
      <c r="A38" s="285" t="s">
        <v>457</v>
      </c>
      <c r="B38" s="157" t="s">
        <v>1204</v>
      </c>
      <c r="C38" s="165">
        <v>596</v>
      </c>
      <c r="D38" s="165">
        <v>131.12</v>
      </c>
      <c r="E38" s="166">
        <v>727.12</v>
      </c>
    </row>
    <row r="39" spans="1:5" ht="24" x14ac:dyDescent="0.2">
      <c r="A39" s="285" t="s">
        <v>459</v>
      </c>
      <c r="B39" s="157" t="s">
        <v>1206</v>
      </c>
      <c r="C39" s="165">
        <v>1194</v>
      </c>
      <c r="D39" s="165">
        <v>262.68</v>
      </c>
      <c r="E39" s="166">
        <v>1456.68</v>
      </c>
    </row>
    <row r="40" spans="1:5" ht="24" x14ac:dyDescent="0.2">
      <c r="A40" s="285" t="s">
        <v>458</v>
      </c>
      <c r="B40" s="157" t="s">
        <v>1208</v>
      </c>
      <c r="C40" s="165">
        <v>2390</v>
      </c>
      <c r="D40" s="165">
        <v>525.79999999999995</v>
      </c>
      <c r="E40" s="166">
        <v>2915.8</v>
      </c>
    </row>
    <row r="41" spans="1:5" ht="24" x14ac:dyDescent="0.2">
      <c r="A41" s="285" t="s">
        <v>1938</v>
      </c>
      <c r="B41" s="157" t="s">
        <v>1210</v>
      </c>
      <c r="C41" s="165">
        <v>3586</v>
      </c>
      <c r="D41" s="165">
        <v>788.92</v>
      </c>
      <c r="E41" s="166">
        <v>4374.92</v>
      </c>
    </row>
    <row r="42" spans="1:5" ht="27" customHeight="1" x14ac:dyDescent="0.2">
      <c r="A42" s="431" t="s">
        <v>1497</v>
      </c>
      <c r="B42" s="432"/>
      <c r="C42" s="432"/>
      <c r="D42" s="432"/>
      <c r="E42" s="432"/>
    </row>
    <row r="43" spans="1:5" x14ac:dyDescent="0.2">
      <c r="A43" s="286"/>
      <c r="B43" s="287"/>
      <c r="C43" s="189"/>
      <c r="D43" s="189"/>
      <c r="E43" s="189"/>
    </row>
    <row r="44" spans="1:5" x14ac:dyDescent="0.2">
      <c r="A44" s="288"/>
      <c r="B44" s="289"/>
    </row>
    <row r="45" spans="1:5" x14ac:dyDescent="0.2">
      <c r="A45" s="288"/>
      <c r="B45" s="289"/>
    </row>
  </sheetData>
  <mergeCells count="8">
    <mergeCell ref="A3:E3"/>
    <mergeCell ref="A4:E4"/>
    <mergeCell ref="A5:E5"/>
    <mergeCell ref="A16:A17"/>
    <mergeCell ref="A42:E42"/>
    <mergeCell ref="B8:E8"/>
    <mergeCell ref="B15:E15"/>
    <mergeCell ref="B26:E26"/>
  </mergeCells>
  <pageMargins left="0.7" right="0.7" top="0.75" bottom="0.75" header="0.3" footer="0.3"/>
  <pageSetup paperSize="9" scale="98"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0"/>
  <sheetViews>
    <sheetView view="pageBreakPreview" topLeftCell="A136" zoomScaleNormal="100" zoomScaleSheetLayoutView="100" workbookViewId="0">
      <selection activeCell="I150" sqref="I150"/>
    </sheetView>
  </sheetViews>
  <sheetFormatPr defaultRowHeight="12.75" x14ac:dyDescent="0.2"/>
  <cols>
    <col min="1" max="1" width="6" style="203" customWidth="1"/>
    <col min="2" max="2" width="47" style="203" customWidth="1"/>
    <col min="3" max="3" width="13.83203125" style="203" customWidth="1"/>
    <col min="4" max="4" width="14.5" style="203" customWidth="1"/>
    <col min="5" max="5" width="16.1640625" style="203" customWidth="1"/>
  </cols>
  <sheetData>
    <row r="1" spans="1:5" x14ac:dyDescent="0.2">
      <c r="A1" s="357" t="s">
        <v>1534</v>
      </c>
      <c r="B1" s="357"/>
      <c r="C1" s="433"/>
      <c r="D1" s="433"/>
      <c r="E1" s="433"/>
    </row>
    <row r="2" spans="1:5" x14ac:dyDescent="0.2">
      <c r="A2" s="370" t="s">
        <v>1535</v>
      </c>
      <c r="B2" s="370"/>
      <c r="C2" s="433"/>
      <c r="D2" s="433"/>
      <c r="E2" s="433"/>
    </row>
    <row r="3" spans="1:5" x14ac:dyDescent="0.2">
      <c r="A3" s="370" t="s">
        <v>1921</v>
      </c>
      <c r="B3" s="370"/>
      <c r="C3" s="433"/>
      <c r="D3" s="433"/>
      <c r="E3" s="433"/>
    </row>
    <row r="4" spans="1:5" x14ac:dyDescent="0.2">
      <c r="A4" s="290"/>
      <c r="B4" s="290"/>
      <c r="C4" s="291"/>
      <c r="D4" s="291"/>
      <c r="E4" s="291" t="s">
        <v>465</v>
      </c>
    </row>
    <row r="5" spans="1:5" x14ac:dyDescent="0.2">
      <c r="A5" s="434" t="s">
        <v>0</v>
      </c>
      <c r="B5" s="436" t="s">
        <v>2</v>
      </c>
      <c r="C5" s="438" t="s">
        <v>1536</v>
      </c>
      <c r="D5" s="438" t="s">
        <v>1838</v>
      </c>
      <c r="E5" s="438" t="s">
        <v>1537</v>
      </c>
    </row>
    <row r="6" spans="1:5" x14ac:dyDescent="0.2">
      <c r="A6" s="435"/>
      <c r="B6" s="437"/>
      <c r="C6" s="360"/>
      <c r="D6" s="360"/>
      <c r="E6" s="360"/>
    </row>
    <row r="7" spans="1:5" x14ac:dyDescent="0.2">
      <c r="A7" s="109" t="s">
        <v>17</v>
      </c>
      <c r="B7" s="422" t="s">
        <v>1538</v>
      </c>
      <c r="C7" s="423"/>
      <c r="D7" s="423"/>
      <c r="E7" s="424"/>
    </row>
    <row r="8" spans="1:5" ht="24" x14ac:dyDescent="0.2">
      <c r="A8" s="292" t="s">
        <v>93</v>
      </c>
      <c r="B8" s="20" t="s">
        <v>1539</v>
      </c>
      <c r="C8" s="266">
        <v>14015</v>
      </c>
      <c r="D8" s="266">
        <v>3083.3</v>
      </c>
      <c r="E8" s="267">
        <v>17098.3</v>
      </c>
    </row>
    <row r="9" spans="1:5" ht="24" x14ac:dyDescent="0.2">
      <c r="A9" s="292" t="s">
        <v>94</v>
      </c>
      <c r="B9" s="20" t="s">
        <v>1540</v>
      </c>
      <c r="C9" s="266">
        <v>16987</v>
      </c>
      <c r="D9" s="266">
        <v>3737.14</v>
      </c>
      <c r="E9" s="267">
        <v>20724.14</v>
      </c>
    </row>
    <row r="10" spans="1:5" ht="24" x14ac:dyDescent="0.2">
      <c r="A10" s="292" t="s">
        <v>95</v>
      </c>
      <c r="B10" s="20" t="s">
        <v>1541</v>
      </c>
      <c r="C10" s="266">
        <v>17730</v>
      </c>
      <c r="D10" s="266">
        <v>3900.6</v>
      </c>
      <c r="E10" s="267">
        <v>21630.6</v>
      </c>
    </row>
    <row r="11" spans="1:5" ht="24" x14ac:dyDescent="0.2">
      <c r="A11" s="292" t="s">
        <v>96</v>
      </c>
      <c r="B11" s="20" t="s">
        <v>1542</v>
      </c>
      <c r="C11" s="266">
        <v>19959</v>
      </c>
      <c r="D11" s="266">
        <v>4390.9800000000005</v>
      </c>
      <c r="E11" s="267">
        <v>24349.98</v>
      </c>
    </row>
    <row r="12" spans="1:5" ht="24" x14ac:dyDescent="0.2">
      <c r="A12" s="292" t="s">
        <v>97</v>
      </c>
      <c r="B12" s="20" t="s">
        <v>1543</v>
      </c>
      <c r="C12" s="266">
        <v>22559</v>
      </c>
      <c r="D12" s="266">
        <v>4962.9800000000005</v>
      </c>
      <c r="E12" s="267">
        <v>27521.98</v>
      </c>
    </row>
    <row r="13" spans="1:5" ht="25.5" customHeight="1" x14ac:dyDescent="0.2">
      <c r="A13" s="109" t="s">
        <v>14</v>
      </c>
      <c r="B13" s="364" t="s">
        <v>1544</v>
      </c>
      <c r="C13" s="358"/>
      <c r="D13" s="358"/>
      <c r="E13" s="359"/>
    </row>
    <row r="14" spans="1:5" x14ac:dyDescent="0.2">
      <c r="A14" s="292" t="s">
        <v>104</v>
      </c>
      <c r="B14" s="20" t="s">
        <v>1545</v>
      </c>
      <c r="C14" s="266">
        <v>8814</v>
      </c>
      <c r="D14" s="266">
        <v>1939.08</v>
      </c>
      <c r="E14" s="267">
        <v>10753.08</v>
      </c>
    </row>
    <row r="15" spans="1:5" x14ac:dyDescent="0.2">
      <c r="A15" s="292" t="s">
        <v>105</v>
      </c>
      <c r="B15" s="20" t="s">
        <v>1546</v>
      </c>
      <c r="C15" s="266">
        <v>10672</v>
      </c>
      <c r="D15" s="266">
        <v>2347.84</v>
      </c>
      <c r="E15" s="267">
        <v>13019.84</v>
      </c>
    </row>
    <row r="16" spans="1:5" x14ac:dyDescent="0.2">
      <c r="A16" s="292" t="s">
        <v>106</v>
      </c>
      <c r="B16" s="20" t="s">
        <v>1547</v>
      </c>
      <c r="C16" s="266">
        <v>13643</v>
      </c>
      <c r="D16" s="266">
        <v>3001.46</v>
      </c>
      <c r="E16" s="267">
        <v>16644.46</v>
      </c>
    </row>
    <row r="17" spans="1:5" x14ac:dyDescent="0.2">
      <c r="A17" s="292" t="s">
        <v>107</v>
      </c>
      <c r="B17" s="20" t="s">
        <v>1548</v>
      </c>
      <c r="C17" s="266">
        <v>15377</v>
      </c>
      <c r="D17" s="266">
        <v>3382.94</v>
      </c>
      <c r="E17" s="267">
        <v>18759.939999999999</v>
      </c>
    </row>
    <row r="18" spans="1:5" x14ac:dyDescent="0.2">
      <c r="A18" s="109" t="s">
        <v>15</v>
      </c>
      <c r="B18" s="172" t="s">
        <v>1549</v>
      </c>
      <c r="C18" s="293"/>
      <c r="D18" s="293"/>
      <c r="E18" s="293"/>
    </row>
    <row r="19" spans="1:5" ht="48" x14ac:dyDescent="0.2">
      <c r="A19" s="292" t="s">
        <v>38</v>
      </c>
      <c r="B19" s="20" t="s">
        <v>1550</v>
      </c>
      <c r="C19" s="266">
        <v>24416</v>
      </c>
      <c r="D19" s="266">
        <v>5371.52</v>
      </c>
      <c r="E19" s="267">
        <v>29787.52</v>
      </c>
    </row>
    <row r="20" spans="1:5" ht="48" x14ac:dyDescent="0.2">
      <c r="A20" s="84" t="s">
        <v>442</v>
      </c>
      <c r="B20" s="20" t="s">
        <v>1551</v>
      </c>
      <c r="C20" s="266">
        <v>31474</v>
      </c>
      <c r="D20" s="266">
        <v>6924.28</v>
      </c>
      <c r="E20" s="267">
        <v>38398.28</v>
      </c>
    </row>
    <row r="21" spans="1:5" ht="48" x14ac:dyDescent="0.2">
      <c r="A21" s="292" t="s">
        <v>39</v>
      </c>
      <c r="B21" s="20" t="s">
        <v>1552</v>
      </c>
      <c r="C21" s="266">
        <v>44847</v>
      </c>
      <c r="D21" s="266">
        <v>9866.34</v>
      </c>
      <c r="E21" s="267">
        <v>54713.34</v>
      </c>
    </row>
    <row r="22" spans="1:5" ht="25.5" customHeight="1" x14ac:dyDescent="0.2">
      <c r="A22" s="294" t="s">
        <v>16</v>
      </c>
      <c r="B22" s="364" t="s">
        <v>1553</v>
      </c>
      <c r="C22" s="358"/>
      <c r="D22" s="358"/>
      <c r="E22" s="359"/>
    </row>
    <row r="23" spans="1:5" x14ac:dyDescent="0.2">
      <c r="A23" s="84" t="s">
        <v>129</v>
      </c>
      <c r="B23" s="20" t="s">
        <v>1554</v>
      </c>
      <c r="C23" s="266">
        <v>4828</v>
      </c>
      <c r="D23" s="266">
        <v>1062.1600000000001</v>
      </c>
      <c r="E23" s="267">
        <v>5890.16</v>
      </c>
    </row>
    <row r="24" spans="1:5" x14ac:dyDescent="0.2">
      <c r="A24" s="84" t="s">
        <v>130</v>
      </c>
      <c r="B24" s="295" t="s">
        <v>1555</v>
      </c>
      <c r="C24" s="266">
        <v>6686</v>
      </c>
      <c r="D24" s="266">
        <v>1470.92</v>
      </c>
      <c r="E24" s="267">
        <v>8156.92</v>
      </c>
    </row>
    <row r="25" spans="1:5" ht="17.25" customHeight="1" x14ac:dyDescent="0.2">
      <c r="A25" s="296" t="s">
        <v>18</v>
      </c>
      <c r="B25" s="364" t="s">
        <v>1556</v>
      </c>
      <c r="C25" s="358"/>
      <c r="D25" s="358"/>
      <c r="E25" s="359"/>
    </row>
    <row r="26" spans="1:5" x14ac:dyDescent="0.2">
      <c r="A26" s="84" t="s">
        <v>50</v>
      </c>
      <c r="B26" s="20" t="s">
        <v>1557</v>
      </c>
      <c r="C26" s="266">
        <v>5200</v>
      </c>
      <c r="D26" s="266">
        <v>1144</v>
      </c>
      <c r="E26" s="267">
        <v>6344</v>
      </c>
    </row>
    <row r="27" spans="1:5" x14ac:dyDescent="0.2">
      <c r="A27" s="84" t="s">
        <v>51</v>
      </c>
      <c r="B27" s="20" t="s">
        <v>1558</v>
      </c>
      <c r="C27" s="266">
        <v>7800</v>
      </c>
      <c r="D27" s="266">
        <v>1716</v>
      </c>
      <c r="E27" s="267">
        <v>9516</v>
      </c>
    </row>
    <row r="28" spans="1:5" x14ac:dyDescent="0.2">
      <c r="A28" s="84" t="s">
        <v>52</v>
      </c>
      <c r="B28" s="20" t="s">
        <v>1559</v>
      </c>
      <c r="C28" s="266">
        <v>10400</v>
      </c>
      <c r="D28" s="266">
        <v>2288</v>
      </c>
      <c r="E28" s="267">
        <v>12688</v>
      </c>
    </row>
    <row r="29" spans="1:5" x14ac:dyDescent="0.2">
      <c r="A29" s="84" t="s">
        <v>53</v>
      </c>
      <c r="B29" s="20" t="s">
        <v>1560</v>
      </c>
      <c r="C29" s="266">
        <v>13000</v>
      </c>
      <c r="D29" s="266">
        <v>2860</v>
      </c>
      <c r="E29" s="267">
        <v>15860</v>
      </c>
    </row>
    <row r="30" spans="1:5" x14ac:dyDescent="0.2">
      <c r="A30" s="84" t="s">
        <v>54</v>
      </c>
      <c r="B30" s="20" t="s">
        <v>1561</v>
      </c>
      <c r="C30" s="266">
        <v>15600</v>
      </c>
      <c r="D30" s="266">
        <v>3432</v>
      </c>
      <c r="E30" s="267">
        <v>19032</v>
      </c>
    </row>
    <row r="31" spans="1:5" x14ac:dyDescent="0.2">
      <c r="A31" s="84" t="s">
        <v>55</v>
      </c>
      <c r="B31" s="20" t="s">
        <v>1562</v>
      </c>
      <c r="C31" s="266">
        <v>18201</v>
      </c>
      <c r="D31" s="266">
        <v>4004.22</v>
      </c>
      <c r="E31" s="267">
        <v>22205.22</v>
      </c>
    </row>
    <row r="32" spans="1:5" x14ac:dyDescent="0.2">
      <c r="A32" s="84" t="s">
        <v>56</v>
      </c>
      <c r="B32" s="20" t="s">
        <v>1563</v>
      </c>
      <c r="C32" s="266">
        <v>20802</v>
      </c>
      <c r="D32" s="266">
        <v>4576.4399999999996</v>
      </c>
      <c r="E32" s="267">
        <v>25378.44</v>
      </c>
    </row>
    <row r="33" spans="1:5" x14ac:dyDescent="0.2">
      <c r="A33" s="84" t="s">
        <v>57</v>
      </c>
      <c r="B33" s="20" t="s">
        <v>1564</v>
      </c>
      <c r="C33" s="266">
        <v>23402</v>
      </c>
      <c r="D33" s="266">
        <v>5148.4399999999996</v>
      </c>
      <c r="E33" s="267">
        <v>28550.44</v>
      </c>
    </row>
    <row r="34" spans="1:5" x14ac:dyDescent="0.2">
      <c r="A34" s="84" t="s">
        <v>58</v>
      </c>
      <c r="B34" s="20" t="s">
        <v>1565</v>
      </c>
      <c r="C34" s="266">
        <v>26002</v>
      </c>
      <c r="D34" s="266">
        <v>5720.44</v>
      </c>
      <c r="E34" s="267">
        <v>31722.44</v>
      </c>
    </row>
    <row r="35" spans="1:5" x14ac:dyDescent="0.2">
      <c r="A35" s="84" t="s">
        <v>59</v>
      </c>
      <c r="B35" s="20" t="s">
        <v>1566</v>
      </c>
      <c r="C35" s="266">
        <v>28602</v>
      </c>
      <c r="D35" s="266">
        <v>6292.44</v>
      </c>
      <c r="E35" s="267">
        <v>34894.44</v>
      </c>
    </row>
    <row r="36" spans="1:5" x14ac:dyDescent="0.2">
      <c r="A36" s="84" t="s">
        <v>62</v>
      </c>
      <c r="B36" s="20" t="s">
        <v>1567</v>
      </c>
      <c r="C36" s="266">
        <v>31202</v>
      </c>
      <c r="D36" s="266">
        <v>6864.44</v>
      </c>
      <c r="E36" s="267">
        <v>38066.44</v>
      </c>
    </row>
    <row r="37" spans="1:5" ht="36" x14ac:dyDescent="0.2">
      <c r="A37" s="297" t="s">
        <v>19</v>
      </c>
      <c r="B37" s="114" t="s">
        <v>1568</v>
      </c>
      <c r="C37" s="266">
        <v>16863</v>
      </c>
      <c r="D37" s="266">
        <v>3709.86</v>
      </c>
      <c r="E37" s="267">
        <v>20572.86</v>
      </c>
    </row>
    <row r="38" spans="1:5" ht="36" x14ac:dyDescent="0.2">
      <c r="A38" s="109" t="s">
        <v>20</v>
      </c>
      <c r="B38" s="114" t="s">
        <v>1569</v>
      </c>
      <c r="C38" s="266">
        <v>12629</v>
      </c>
      <c r="D38" s="266">
        <v>2778.38</v>
      </c>
      <c r="E38" s="267">
        <v>15407.380000000001</v>
      </c>
    </row>
    <row r="39" spans="1:5" ht="24" x14ac:dyDescent="0.2">
      <c r="A39" s="297" t="s">
        <v>21</v>
      </c>
      <c r="B39" s="114" t="s">
        <v>1570</v>
      </c>
      <c r="C39" s="266">
        <v>5200</v>
      </c>
      <c r="D39" s="266">
        <v>1144</v>
      </c>
      <c r="E39" s="267">
        <v>6344</v>
      </c>
    </row>
    <row r="40" spans="1:5" ht="36" x14ac:dyDescent="0.2">
      <c r="A40" s="109" t="s">
        <v>22</v>
      </c>
      <c r="B40" s="114" t="s">
        <v>1571</v>
      </c>
      <c r="C40" s="266">
        <v>2475</v>
      </c>
      <c r="D40" s="266">
        <v>544.5</v>
      </c>
      <c r="E40" s="267">
        <v>3019.5</v>
      </c>
    </row>
    <row r="41" spans="1:5" ht="48" x14ac:dyDescent="0.2">
      <c r="A41" s="109" t="s">
        <v>23</v>
      </c>
      <c r="B41" s="186" t="s">
        <v>1572</v>
      </c>
      <c r="C41" s="266">
        <v>1348</v>
      </c>
      <c r="D41" s="266">
        <v>296.56</v>
      </c>
      <c r="E41" s="267">
        <v>1644.56</v>
      </c>
    </row>
    <row r="42" spans="1:5" ht="36" x14ac:dyDescent="0.2">
      <c r="A42" s="297" t="s">
        <v>24</v>
      </c>
      <c r="B42" s="186" t="s">
        <v>1573</v>
      </c>
      <c r="C42" s="266">
        <v>5200</v>
      </c>
      <c r="D42" s="266">
        <v>1144</v>
      </c>
      <c r="E42" s="267">
        <v>6344</v>
      </c>
    </row>
    <row r="43" spans="1:5" ht="26.25" customHeight="1" x14ac:dyDescent="0.2">
      <c r="A43" s="109" t="s">
        <v>25</v>
      </c>
      <c r="B43" s="364" t="s">
        <v>1574</v>
      </c>
      <c r="C43" s="358"/>
      <c r="D43" s="358"/>
      <c r="E43" s="359"/>
    </row>
    <row r="44" spans="1:5" x14ac:dyDescent="0.2">
      <c r="A44" s="298" t="s">
        <v>225</v>
      </c>
      <c r="B44" s="21" t="s">
        <v>1575</v>
      </c>
      <c r="C44" s="266">
        <v>5595</v>
      </c>
      <c r="D44" s="266">
        <v>1230.9000000000001</v>
      </c>
      <c r="E44" s="267">
        <v>6825.9</v>
      </c>
    </row>
    <row r="45" spans="1:5" x14ac:dyDescent="0.2">
      <c r="A45" s="298" t="s">
        <v>226</v>
      </c>
      <c r="B45" s="299" t="s">
        <v>1576</v>
      </c>
      <c r="C45" s="300"/>
      <c r="D45" s="300"/>
      <c r="E45" s="300"/>
    </row>
    <row r="46" spans="1:5" x14ac:dyDescent="0.2">
      <c r="A46" s="298" t="s">
        <v>1577</v>
      </c>
      <c r="B46" s="21" t="s">
        <v>1578</v>
      </c>
      <c r="C46" s="266">
        <v>7391</v>
      </c>
      <c r="D46" s="266">
        <v>1626.02</v>
      </c>
      <c r="E46" s="267">
        <v>9017.02</v>
      </c>
    </row>
    <row r="47" spans="1:5" x14ac:dyDescent="0.2">
      <c r="A47" s="298" t="s">
        <v>1579</v>
      </c>
      <c r="B47" s="21" t="s">
        <v>1580</v>
      </c>
      <c r="C47" s="266">
        <v>8975</v>
      </c>
      <c r="D47" s="266">
        <v>1974.5</v>
      </c>
      <c r="E47" s="267">
        <v>10949.5</v>
      </c>
    </row>
    <row r="48" spans="1:5" ht="24" x14ac:dyDescent="0.2">
      <c r="A48" s="84" t="s">
        <v>227</v>
      </c>
      <c r="B48" s="21" t="s">
        <v>1581</v>
      </c>
      <c r="C48" s="266">
        <v>9450</v>
      </c>
      <c r="D48" s="266">
        <v>2079</v>
      </c>
      <c r="E48" s="267">
        <v>11529</v>
      </c>
    </row>
    <row r="49" spans="1:5" ht="24.75" customHeight="1" x14ac:dyDescent="0.2">
      <c r="A49" s="109" t="s">
        <v>255</v>
      </c>
      <c r="B49" s="364" t="s">
        <v>1582</v>
      </c>
      <c r="C49" s="358"/>
      <c r="D49" s="358"/>
      <c r="E49" s="359"/>
    </row>
    <row r="50" spans="1:5" ht="24" x14ac:dyDescent="0.2">
      <c r="A50" s="298" t="s">
        <v>453</v>
      </c>
      <c r="B50" s="21" t="s">
        <v>1583</v>
      </c>
      <c r="C50" s="266">
        <v>2909</v>
      </c>
      <c r="D50" s="266">
        <v>639.98</v>
      </c>
      <c r="E50" s="267">
        <v>3548.98</v>
      </c>
    </row>
    <row r="51" spans="1:5" ht="36" x14ac:dyDescent="0.2">
      <c r="A51" s="298" t="s">
        <v>1205</v>
      </c>
      <c r="B51" s="21" t="s">
        <v>1584</v>
      </c>
      <c r="C51" s="266">
        <v>3899</v>
      </c>
      <c r="D51" s="266">
        <v>857.78</v>
      </c>
      <c r="E51" s="267">
        <v>4756.78</v>
      </c>
    </row>
    <row r="52" spans="1:5" ht="48" x14ac:dyDescent="0.2">
      <c r="A52" s="298" t="s">
        <v>1207</v>
      </c>
      <c r="B52" s="21" t="s">
        <v>1585</v>
      </c>
      <c r="C52" s="266">
        <v>4828</v>
      </c>
      <c r="D52" s="266">
        <v>1062.1600000000001</v>
      </c>
      <c r="E52" s="267">
        <v>5890.16</v>
      </c>
    </row>
    <row r="53" spans="1:5" ht="24" x14ac:dyDescent="0.2">
      <c r="A53" s="298" t="s">
        <v>1209</v>
      </c>
      <c r="B53" s="21" t="s">
        <v>1586</v>
      </c>
      <c r="C53" s="266">
        <v>6810</v>
      </c>
      <c r="D53" s="266">
        <v>1498.2</v>
      </c>
      <c r="E53" s="267">
        <v>8308.2000000000007</v>
      </c>
    </row>
    <row r="54" spans="1:5" ht="26.25" customHeight="1" x14ac:dyDescent="0.2">
      <c r="A54" s="109" t="s">
        <v>26</v>
      </c>
      <c r="B54" s="364" t="s">
        <v>1587</v>
      </c>
      <c r="C54" s="358"/>
      <c r="D54" s="358"/>
      <c r="E54" s="359"/>
    </row>
    <row r="55" spans="1:5" x14ac:dyDescent="0.2">
      <c r="A55" s="298" t="s">
        <v>233</v>
      </c>
      <c r="B55" s="21" t="s">
        <v>1588</v>
      </c>
      <c r="C55" s="266">
        <v>2909</v>
      </c>
      <c r="D55" s="266">
        <v>639.98</v>
      </c>
      <c r="E55" s="267">
        <v>3548.98</v>
      </c>
    </row>
    <row r="56" spans="1:5" ht="24" x14ac:dyDescent="0.2">
      <c r="A56" s="298" t="s">
        <v>385</v>
      </c>
      <c r="B56" s="21" t="s">
        <v>1589</v>
      </c>
      <c r="C56" s="266">
        <v>2600</v>
      </c>
      <c r="D56" s="266">
        <v>572</v>
      </c>
      <c r="E56" s="267">
        <v>3172</v>
      </c>
    </row>
    <row r="57" spans="1:5" ht="24" x14ac:dyDescent="0.2">
      <c r="A57" s="298" t="s">
        <v>234</v>
      </c>
      <c r="B57" s="21" t="s">
        <v>1590</v>
      </c>
      <c r="C57" s="266">
        <v>2413</v>
      </c>
      <c r="D57" s="266">
        <v>530.86</v>
      </c>
      <c r="E57" s="267">
        <v>2943.86</v>
      </c>
    </row>
    <row r="58" spans="1:5" x14ac:dyDescent="0.2">
      <c r="A58" s="298" t="s">
        <v>235</v>
      </c>
      <c r="B58" s="21" t="s">
        <v>1591</v>
      </c>
      <c r="C58" s="266">
        <v>9286</v>
      </c>
      <c r="D58" s="266">
        <v>2042.92</v>
      </c>
      <c r="E58" s="267">
        <v>11328.92</v>
      </c>
    </row>
    <row r="59" spans="1:5" ht="24.75" customHeight="1" x14ac:dyDescent="0.2">
      <c r="A59" s="109" t="s">
        <v>27</v>
      </c>
      <c r="B59" s="364" t="s">
        <v>1592</v>
      </c>
      <c r="C59" s="358"/>
      <c r="D59" s="358"/>
      <c r="E59" s="359"/>
    </row>
    <row r="60" spans="1:5" ht="48" x14ac:dyDescent="0.2">
      <c r="A60" s="298" t="s">
        <v>237</v>
      </c>
      <c r="B60" s="21" t="s">
        <v>1593</v>
      </c>
      <c r="C60" s="266">
        <v>4333</v>
      </c>
      <c r="D60" s="266">
        <v>953.26</v>
      </c>
      <c r="E60" s="267">
        <v>5286.26</v>
      </c>
    </row>
    <row r="61" spans="1:5" ht="48" x14ac:dyDescent="0.2">
      <c r="A61" s="298" t="s">
        <v>455</v>
      </c>
      <c r="B61" s="21" t="s">
        <v>1594</v>
      </c>
      <c r="C61" s="266">
        <v>7738</v>
      </c>
      <c r="D61" s="266">
        <v>1702.36</v>
      </c>
      <c r="E61" s="267">
        <v>9440.36</v>
      </c>
    </row>
    <row r="62" spans="1:5" ht="60" x14ac:dyDescent="0.2">
      <c r="A62" s="298" t="s">
        <v>989</v>
      </c>
      <c r="B62" s="21" t="s">
        <v>1595</v>
      </c>
      <c r="C62" s="266">
        <v>10586</v>
      </c>
      <c r="D62" s="266">
        <v>2328.92</v>
      </c>
      <c r="E62" s="267">
        <v>12914.92</v>
      </c>
    </row>
    <row r="63" spans="1:5" ht="72" x14ac:dyDescent="0.2">
      <c r="A63" s="298" t="s">
        <v>991</v>
      </c>
      <c r="B63" s="21" t="s">
        <v>1596</v>
      </c>
      <c r="C63" s="266">
        <v>16839</v>
      </c>
      <c r="D63" s="266">
        <v>3704.58</v>
      </c>
      <c r="E63" s="267">
        <v>20543.580000000002</v>
      </c>
    </row>
    <row r="64" spans="1:5" ht="36" x14ac:dyDescent="0.2">
      <c r="A64" s="298" t="s">
        <v>992</v>
      </c>
      <c r="B64" s="21" t="s">
        <v>1922</v>
      </c>
      <c r="C64" s="266">
        <v>4333</v>
      </c>
      <c r="D64" s="266">
        <v>953.26</v>
      </c>
      <c r="E64" s="267">
        <v>5286.26</v>
      </c>
    </row>
    <row r="65" spans="1:5" ht="36" x14ac:dyDescent="0.2">
      <c r="A65" s="78">
        <v>16</v>
      </c>
      <c r="B65" s="110" t="s">
        <v>1597</v>
      </c>
      <c r="C65" s="266">
        <v>30955</v>
      </c>
      <c r="D65" s="266">
        <v>6810.1</v>
      </c>
      <c r="E65" s="267">
        <v>37765.1</v>
      </c>
    </row>
    <row r="66" spans="1:5" ht="36" x14ac:dyDescent="0.2">
      <c r="A66" s="78">
        <v>17</v>
      </c>
      <c r="B66" s="110" t="s">
        <v>1598</v>
      </c>
      <c r="C66" s="266">
        <v>19192</v>
      </c>
      <c r="D66" s="266">
        <v>4222.24</v>
      </c>
      <c r="E66" s="267">
        <v>23414.239999999998</v>
      </c>
    </row>
    <row r="67" spans="1:5" ht="31.5" customHeight="1" x14ac:dyDescent="0.2">
      <c r="A67" s="109" t="s">
        <v>49</v>
      </c>
      <c r="B67" s="364" t="s">
        <v>1599</v>
      </c>
      <c r="C67" s="358"/>
      <c r="D67" s="358"/>
      <c r="E67" s="359"/>
    </row>
    <row r="68" spans="1:5" x14ac:dyDescent="0.2">
      <c r="A68" s="84" t="s">
        <v>1320</v>
      </c>
      <c r="B68" s="440" t="s">
        <v>1600</v>
      </c>
      <c r="C68" s="441"/>
      <c r="D68" s="441"/>
      <c r="E68" s="442"/>
    </row>
    <row r="69" spans="1:5" ht="24" x14ac:dyDescent="0.2">
      <c r="A69" s="298" t="s">
        <v>1601</v>
      </c>
      <c r="B69" s="20" t="s">
        <v>1602</v>
      </c>
      <c r="C69" s="266">
        <v>22063</v>
      </c>
      <c r="D69" s="266">
        <v>4853.8599999999997</v>
      </c>
      <c r="E69" s="267">
        <v>26916.86</v>
      </c>
    </row>
    <row r="70" spans="1:5" ht="24" x14ac:dyDescent="0.2">
      <c r="A70" s="298" t="s">
        <v>1603</v>
      </c>
      <c r="B70" s="20" t="s">
        <v>1604</v>
      </c>
      <c r="C70" s="266">
        <v>31474</v>
      </c>
      <c r="D70" s="266">
        <v>6924.28</v>
      </c>
      <c r="E70" s="267">
        <v>38398.28</v>
      </c>
    </row>
    <row r="71" spans="1:5" x14ac:dyDescent="0.2">
      <c r="A71" s="298" t="s">
        <v>1322</v>
      </c>
      <c r="B71" s="301" t="s">
        <v>1605</v>
      </c>
      <c r="C71" s="266">
        <v>16863</v>
      </c>
      <c r="D71" s="266">
        <v>3709.86</v>
      </c>
      <c r="E71" s="267">
        <v>20572.86</v>
      </c>
    </row>
    <row r="72" spans="1:5" ht="36" x14ac:dyDescent="0.2">
      <c r="A72" s="78">
        <v>19</v>
      </c>
      <c r="B72" s="110" t="s">
        <v>1606</v>
      </c>
      <c r="C72" s="266">
        <v>18473</v>
      </c>
      <c r="D72" s="266">
        <v>4064.06</v>
      </c>
      <c r="E72" s="267">
        <v>22537.06</v>
      </c>
    </row>
    <row r="73" spans="1:5" ht="48" x14ac:dyDescent="0.2">
      <c r="A73" s="78">
        <v>20</v>
      </c>
      <c r="B73" s="110" t="s">
        <v>1607</v>
      </c>
      <c r="C73" s="266">
        <v>5200</v>
      </c>
      <c r="D73" s="266">
        <v>1144</v>
      </c>
      <c r="E73" s="267">
        <v>6344</v>
      </c>
    </row>
    <row r="74" spans="1:5" ht="24" x14ac:dyDescent="0.2">
      <c r="A74" s="78">
        <v>21</v>
      </c>
      <c r="B74" s="110" t="s">
        <v>1608</v>
      </c>
      <c r="C74" s="266">
        <v>5881</v>
      </c>
      <c r="D74" s="266">
        <v>1293.82</v>
      </c>
      <c r="E74" s="267">
        <v>7174.82</v>
      </c>
    </row>
    <row r="75" spans="1:5" ht="25.5" customHeight="1" x14ac:dyDescent="0.2">
      <c r="A75" s="78">
        <v>22</v>
      </c>
      <c r="B75" s="439" t="s">
        <v>1609</v>
      </c>
      <c r="C75" s="386"/>
      <c r="D75" s="386"/>
      <c r="E75" s="387"/>
    </row>
    <row r="76" spans="1:5" x14ac:dyDescent="0.2">
      <c r="A76" s="292" t="s">
        <v>457</v>
      </c>
      <c r="B76" s="20" t="s">
        <v>1610</v>
      </c>
      <c r="C76" s="266">
        <v>3614</v>
      </c>
      <c r="D76" s="266">
        <v>795.08</v>
      </c>
      <c r="E76" s="267">
        <v>4409.08</v>
      </c>
    </row>
    <row r="77" spans="1:5" x14ac:dyDescent="0.2">
      <c r="A77" s="292" t="s">
        <v>459</v>
      </c>
      <c r="B77" s="20" t="s">
        <v>1611</v>
      </c>
      <c r="C77" s="266">
        <v>5471</v>
      </c>
      <c r="D77" s="266">
        <v>1203.6200000000001</v>
      </c>
      <c r="E77" s="267">
        <v>6674.62</v>
      </c>
    </row>
    <row r="78" spans="1:5" x14ac:dyDescent="0.2">
      <c r="A78" s="292" t="s">
        <v>458</v>
      </c>
      <c r="B78" s="20" t="s">
        <v>1612</v>
      </c>
      <c r="C78" s="266">
        <v>6586</v>
      </c>
      <c r="D78" s="266">
        <v>1448.92</v>
      </c>
      <c r="E78" s="267">
        <v>8034.92</v>
      </c>
    </row>
    <row r="79" spans="1:5" ht="36" x14ac:dyDescent="0.2">
      <c r="A79" s="78">
        <v>23</v>
      </c>
      <c r="B79" s="110" t="s">
        <v>1613</v>
      </c>
      <c r="C79" s="266">
        <v>7738</v>
      </c>
      <c r="D79" s="266">
        <v>1702.36</v>
      </c>
      <c r="E79" s="267">
        <v>9440.36</v>
      </c>
    </row>
    <row r="80" spans="1:5" ht="24" x14ac:dyDescent="0.2">
      <c r="A80" s="78">
        <v>24</v>
      </c>
      <c r="B80" s="186" t="s">
        <v>1614</v>
      </c>
      <c r="C80" s="266">
        <v>10185</v>
      </c>
      <c r="D80" s="266">
        <v>2240.6999999999998</v>
      </c>
      <c r="E80" s="267">
        <v>12425.7</v>
      </c>
    </row>
    <row r="81" spans="1:5" ht="36" x14ac:dyDescent="0.2">
      <c r="A81" s="78">
        <v>25</v>
      </c>
      <c r="B81" s="186" t="s">
        <v>1615</v>
      </c>
      <c r="C81" s="266">
        <v>6099</v>
      </c>
      <c r="D81" s="266">
        <v>1341.78</v>
      </c>
      <c r="E81" s="267">
        <v>7440.78</v>
      </c>
    </row>
    <row r="82" spans="1:5" ht="36" x14ac:dyDescent="0.2">
      <c r="A82" s="78">
        <v>26</v>
      </c>
      <c r="B82" s="186" t="s">
        <v>1616</v>
      </c>
      <c r="C82" s="266">
        <v>10358</v>
      </c>
      <c r="D82" s="266">
        <v>2278.7600000000002</v>
      </c>
      <c r="E82" s="267">
        <v>12636.76</v>
      </c>
    </row>
    <row r="83" spans="1:5" ht="36" x14ac:dyDescent="0.2">
      <c r="A83" s="78">
        <v>27</v>
      </c>
      <c r="B83" s="186" t="s">
        <v>1617</v>
      </c>
      <c r="C83" s="266">
        <v>15975</v>
      </c>
      <c r="D83" s="266">
        <v>3514.5</v>
      </c>
      <c r="E83" s="267">
        <v>19489.5</v>
      </c>
    </row>
    <row r="84" spans="1:5" ht="72" x14ac:dyDescent="0.2">
      <c r="A84" s="78">
        <v>28</v>
      </c>
      <c r="B84" s="186" t="s">
        <v>1618</v>
      </c>
      <c r="C84" s="266">
        <v>8787</v>
      </c>
      <c r="D84" s="266">
        <v>1933.14</v>
      </c>
      <c r="E84" s="267">
        <v>10720.14</v>
      </c>
    </row>
    <row r="85" spans="1:5" ht="72" x14ac:dyDescent="0.2">
      <c r="A85" s="78">
        <v>29</v>
      </c>
      <c r="B85" s="302" t="s">
        <v>1619</v>
      </c>
      <c r="C85" s="266">
        <v>12501</v>
      </c>
      <c r="D85" s="266">
        <v>2750.22</v>
      </c>
      <c r="E85" s="267">
        <v>15251.22</v>
      </c>
    </row>
    <row r="86" spans="1:5" ht="84" x14ac:dyDescent="0.2">
      <c r="A86" s="78">
        <v>30</v>
      </c>
      <c r="B86" s="302" t="s">
        <v>1620</v>
      </c>
      <c r="C86" s="266">
        <v>28770</v>
      </c>
      <c r="D86" s="266">
        <v>6329.4</v>
      </c>
      <c r="E86" s="267">
        <v>35099.4</v>
      </c>
    </row>
    <row r="87" spans="1:5" ht="72" x14ac:dyDescent="0.2">
      <c r="A87" s="109" t="s">
        <v>496</v>
      </c>
      <c r="B87" s="302" t="s">
        <v>1621</v>
      </c>
      <c r="C87" s="266">
        <v>4257</v>
      </c>
      <c r="D87" s="266">
        <v>936.54</v>
      </c>
      <c r="E87" s="267">
        <v>5193.54</v>
      </c>
    </row>
    <row r="88" spans="1:5" ht="25.5" customHeight="1" x14ac:dyDescent="0.2">
      <c r="A88" s="109" t="s">
        <v>498</v>
      </c>
      <c r="B88" s="439" t="s">
        <v>1622</v>
      </c>
      <c r="C88" s="386"/>
      <c r="D88" s="386"/>
      <c r="E88" s="387"/>
    </row>
    <row r="89" spans="1:5" x14ac:dyDescent="0.2">
      <c r="A89" s="84" t="s">
        <v>1623</v>
      </c>
      <c r="B89" s="111" t="s">
        <v>1624</v>
      </c>
      <c r="C89" s="266">
        <v>4333</v>
      </c>
      <c r="D89" s="266">
        <v>953.26</v>
      </c>
      <c r="E89" s="267">
        <v>5286.26</v>
      </c>
    </row>
    <row r="90" spans="1:5" x14ac:dyDescent="0.2">
      <c r="A90" s="84" t="s">
        <v>1625</v>
      </c>
      <c r="B90" s="111" t="s">
        <v>1626</v>
      </c>
      <c r="C90" s="266">
        <v>5664</v>
      </c>
      <c r="D90" s="266">
        <v>1246.08</v>
      </c>
      <c r="E90" s="267">
        <v>6910.08</v>
      </c>
    </row>
    <row r="91" spans="1:5" x14ac:dyDescent="0.2">
      <c r="A91" s="84" t="s">
        <v>1627</v>
      </c>
      <c r="B91" s="111" t="s">
        <v>1628</v>
      </c>
      <c r="C91" s="266">
        <v>8852</v>
      </c>
      <c r="D91" s="266">
        <v>1947.44</v>
      </c>
      <c r="E91" s="267">
        <v>10799.44</v>
      </c>
    </row>
    <row r="92" spans="1:5" ht="25.5" customHeight="1" x14ac:dyDescent="0.2">
      <c r="A92" s="109" t="s">
        <v>500</v>
      </c>
      <c r="B92" s="439" t="s">
        <v>1629</v>
      </c>
      <c r="C92" s="386"/>
      <c r="D92" s="386"/>
      <c r="E92" s="387"/>
    </row>
    <row r="93" spans="1:5" ht="48" x14ac:dyDescent="0.2">
      <c r="A93" s="303" t="s">
        <v>1630</v>
      </c>
      <c r="B93" s="29" t="s">
        <v>1631</v>
      </c>
      <c r="C93" s="304">
        <v>542</v>
      </c>
      <c r="D93" s="304">
        <v>119.24</v>
      </c>
      <c r="E93" s="305">
        <v>661.24</v>
      </c>
    </row>
    <row r="94" spans="1:5" ht="36" x14ac:dyDescent="0.2">
      <c r="A94" s="84" t="s">
        <v>1632</v>
      </c>
      <c r="B94" s="21" t="s">
        <v>1633</v>
      </c>
      <c r="C94" s="266">
        <v>135</v>
      </c>
      <c r="D94" s="266">
        <v>29.7</v>
      </c>
      <c r="E94" s="267">
        <v>164.7</v>
      </c>
    </row>
    <row r="95" spans="1:5" ht="39.75" customHeight="1" x14ac:dyDescent="0.2">
      <c r="A95" s="109" t="s">
        <v>502</v>
      </c>
      <c r="B95" s="439" t="s">
        <v>1634</v>
      </c>
      <c r="C95" s="386"/>
      <c r="D95" s="386"/>
      <c r="E95" s="387"/>
    </row>
    <row r="96" spans="1:5" x14ac:dyDescent="0.2">
      <c r="A96" s="84" t="s">
        <v>1635</v>
      </c>
      <c r="B96" s="21" t="s">
        <v>1636</v>
      </c>
      <c r="C96" s="266">
        <v>20320</v>
      </c>
      <c r="D96" s="266">
        <v>4470.3999999999996</v>
      </c>
      <c r="E96" s="267">
        <v>24790.400000000001</v>
      </c>
    </row>
    <row r="97" spans="1:5" x14ac:dyDescent="0.2">
      <c r="A97" s="84" t="s">
        <v>1637</v>
      </c>
      <c r="B97" s="21" t="s">
        <v>1638</v>
      </c>
      <c r="C97" s="266">
        <v>10160</v>
      </c>
      <c r="D97" s="266">
        <v>2235.1999999999998</v>
      </c>
      <c r="E97" s="267">
        <v>12395.2</v>
      </c>
    </row>
    <row r="98" spans="1:5" x14ac:dyDescent="0.2">
      <c r="A98" s="84" t="s">
        <v>1639</v>
      </c>
      <c r="B98" s="21" t="s">
        <v>1640</v>
      </c>
      <c r="C98" s="266">
        <v>21000</v>
      </c>
      <c r="D98" s="266">
        <v>4620</v>
      </c>
      <c r="E98" s="267">
        <v>25620</v>
      </c>
    </row>
    <row r="99" spans="1:5" x14ac:dyDescent="0.2">
      <c r="A99" s="84" t="s">
        <v>1641</v>
      </c>
      <c r="B99" s="21" t="s">
        <v>1638</v>
      </c>
      <c r="C99" s="266">
        <v>10499</v>
      </c>
      <c r="D99" s="266">
        <v>2309.7800000000002</v>
      </c>
      <c r="E99" s="267">
        <v>12808.78</v>
      </c>
    </row>
    <row r="100" spans="1:5" x14ac:dyDescent="0.2">
      <c r="A100" s="84" t="s">
        <v>1642</v>
      </c>
      <c r="B100" s="21" t="s">
        <v>1643</v>
      </c>
      <c r="C100" s="266">
        <v>21678</v>
      </c>
      <c r="D100" s="266">
        <v>4769.16</v>
      </c>
      <c r="E100" s="267">
        <v>26447.16</v>
      </c>
    </row>
    <row r="101" spans="1:5" x14ac:dyDescent="0.2">
      <c r="A101" s="84" t="s">
        <v>1644</v>
      </c>
      <c r="B101" s="21" t="s">
        <v>1638</v>
      </c>
      <c r="C101" s="266">
        <v>10838</v>
      </c>
      <c r="D101" s="266">
        <v>2384.36</v>
      </c>
      <c r="E101" s="267">
        <v>13222.36</v>
      </c>
    </row>
    <row r="102" spans="1:5" x14ac:dyDescent="0.2">
      <c r="A102" s="84" t="s">
        <v>1645</v>
      </c>
      <c r="B102" s="21" t="s">
        <v>1646</v>
      </c>
      <c r="C102" s="266">
        <v>22358</v>
      </c>
      <c r="D102" s="266">
        <v>4918.76</v>
      </c>
      <c r="E102" s="267">
        <v>27276.760000000002</v>
      </c>
    </row>
    <row r="103" spans="1:5" x14ac:dyDescent="0.2">
      <c r="A103" s="84" t="s">
        <v>1647</v>
      </c>
      <c r="B103" s="21" t="s">
        <v>1638</v>
      </c>
      <c r="C103" s="266">
        <v>11179</v>
      </c>
      <c r="D103" s="266">
        <v>2459.38</v>
      </c>
      <c r="E103" s="267">
        <v>13638.380000000001</v>
      </c>
    </row>
    <row r="104" spans="1:5" ht="48" x14ac:dyDescent="0.2">
      <c r="A104" s="109" t="s">
        <v>504</v>
      </c>
      <c r="B104" s="186" t="s">
        <v>1648</v>
      </c>
      <c r="C104" s="266">
        <v>4828</v>
      </c>
      <c r="D104" s="266">
        <v>1062.1600000000001</v>
      </c>
      <c r="E104" s="267">
        <v>5890.16</v>
      </c>
    </row>
    <row r="105" spans="1:5" ht="36" x14ac:dyDescent="0.2">
      <c r="A105" s="109" t="s">
        <v>506</v>
      </c>
      <c r="B105" s="186" t="s">
        <v>1649</v>
      </c>
      <c r="C105" s="266">
        <v>5943</v>
      </c>
      <c r="D105" s="266">
        <v>1307.46</v>
      </c>
      <c r="E105" s="267">
        <v>7250.46</v>
      </c>
    </row>
    <row r="106" spans="1:5" ht="48" x14ac:dyDescent="0.2">
      <c r="A106" s="109" t="s">
        <v>508</v>
      </c>
      <c r="B106" s="186" t="s">
        <v>1650</v>
      </c>
      <c r="C106" s="266">
        <v>4828</v>
      </c>
      <c r="D106" s="266">
        <v>1062.1600000000001</v>
      </c>
      <c r="E106" s="267">
        <v>5890.16</v>
      </c>
    </row>
    <row r="107" spans="1:5" ht="24.75" customHeight="1" x14ac:dyDescent="0.2">
      <c r="A107" s="306" t="s">
        <v>510</v>
      </c>
      <c r="B107" s="364" t="s">
        <v>1651</v>
      </c>
      <c r="C107" s="358"/>
      <c r="D107" s="358"/>
      <c r="E107" s="359"/>
    </row>
    <row r="108" spans="1:5" x14ac:dyDescent="0.2">
      <c r="A108" s="292" t="s">
        <v>1652</v>
      </c>
      <c r="B108" s="307" t="s">
        <v>1653</v>
      </c>
      <c r="C108" s="266">
        <v>11043</v>
      </c>
      <c r="D108" s="266">
        <v>2429.46</v>
      </c>
      <c r="E108" s="267">
        <v>13472.46</v>
      </c>
    </row>
    <row r="109" spans="1:5" x14ac:dyDescent="0.2">
      <c r="A109" s="84" t="s">
        <v>1654</v>
      </c>
      <c r="B109" s="307" t="s">
        <v>1655</v>
      </c>
      <c r="C109" s="266">
        <v>14820</v>
      </c>
      <c r="D109" s="266">
        <v>3260.4</v>
      </c>
      <c r="E109" s="267">
        <v>18080.400000000001</v>
      </c>
    </row>
    <row r="110" spans="1:5" x14ac:dyDescent="0.2">
      <c r="A110" s="292" t="s">
        <v>1656</v>
      </c>
      <c r="B110" s="307" t="s">
        <v>1657</v>
      </c>
      <c r="C110" s="266">
        <v>34941</v>
      </c>
      <c r="D110" s="266">
        <v>7687.02</v>
      </c>
      <c r="E110" s="267">
        <v>42628.020000000004</v>
      </c>
    </row>
    <row r="111" spans="1:5" x14ac:dyDescent="0.2">
      <c r="A111" s="292" t="s">
        <v>1658</v>
      </c>
      <c r="B111" s="299" t="s">
        <v>1659</v>
      </c>
      <c r="C111" s="300"/>
      <c r="D111" s="300"/>
      <c r="E111" s="300"/>
    </row>
    <row r="112" spans="1:5" x14ac:dyDescent="0.2">
      <c r="A112" s="292" t="s">
        <v>1660</v>
      </c>
      <c r="B112" s="307" t="s">
        <v>1661</v>
      </c>
      <c r="C112" s="266">
        <v>10424</v>
      </c>
      <c r="D112" s="266">
        <v>2293.2800000000002</v>
      </c>
      <c r="E112" s="267">
        <v>12717.28</v>
      </c>
    </row>
    <row r="113" spans="1:5" x14ac:dyDescent="0.2">
      <c r="A113" s="292" t="s">
        <v>1662</v>
      </c>
      <c r="B113" s="307" t="s">
        <v>1663</v>
      </c>
      <c r="C113" s="266">
        <v>11601</v>
      </c>
      <c r="D113" s="266">
        <v>2552.2199999999998</v>
      </c>
      <c r="E113" s="267">
        <v>14153.22</v>
      </c>
    </row>
    <row r="114" spans="1:5" x14ac:dyDescent="0.2">
      <c r="A114" s="292" t="s">
        <v>1664</v>
      </c>
      <c r="B114" s="307" t="s">
        <v>1665</v>
      </c>
      <c r="C114" s="266">
        <v>15996</v>
      </c>
      <c r="D114" s="266">
        <v>3519.12</v>
      </c>
      <c r="E114" s="267">
        <v>19515.12</v>
      </c>
    </row>
    <row r="115" spans="1:5" x14ac:dyDescent="0.2">
      <c r="A115" s="292" t="s">
        <v>1666</v>
      </c>
      <c r="B115" s="307" t="s">
        <v>1667</v>
      </c>
      <c r="C115" s="266">
        <v>11477</v>
      </c>
      <c r="D115" s="266">
        <v>2524.94</v>
      </c>
      <c r="E115" s="267">
        <v>14001.94</v>
      </c>
    </row>
    <row r="116" spans="1:5" x14ac:dyDescent="0.2">
      <c r="A116" s="297" t="s">
        <v>512</v>
      </c>
      <c r="B116" s="172" t="s">
        <v>1668</v>
      </c>
      <c r="C116" s="293"/>
      <c r="D116" s="293"/>
      <c r="E116" s="293"/>
    </row>
    <row r="117" spans="1:5" x14ac:dyDescent="0.2">
      <c r="A117" s="292" t="s">
        <v>1669</v>
      </c>
      <c r="B117" s="299" t="s">
        <v>1670</v>
      </c>
      <c r="C117" s="300"/>
      <c r="D117" s="300"/>
      <c r="E117" s="300"/>
    </row>
    <row r="118" spans="1:5" x14ac:dyDescent="0.2">
      <c r="A118" s="292" t="s">
        <v>1671</v>
      </c>
      <c r="B118" s="111" t="s">
        <v>1672</v>
      </c>
      <c r="C118" s="266">
        <v>6214</v>
      </c>
      <c r="D118" s="266">
        <v>1367.08</v>
      </c>
      <c r="E118" s="267">
        <v>7581.08</v>
      </c>
    </row>
    <row r="119" spans="1:5" x14ac:dyDescent="0.2">
      <c r="A119" s="292" t="s">
        <v>1673</v>
      </c>
      <c r="B119" s="111" t="s">
        <v>1674</v>
      </c>
      <c r="C119" s="266">
        <v>9867</v>
      </c>
      <c r="D119" s="266">
        <v>2170.7400000000002</v>
      </c>
      <c r="E119" s="267">
        <v>12037.74</v>
      </c>
    </row>
    <row r="120" spans="1:5" x14ac:dyDescent="0.2">
      <c r="A120" s="292" t="s">
        <v>1675</v>
      </c>
      <c r="B120" s="111" t="s">
        <v>1676</v>
      </c>
      <c r="C120" s="266">
        <v>15749</v>
      </c>
      <c r="D120" s="266">
        <v>3464.78</v>
      </c>
      <c r="E120" s="267">
        <v>19213.78</v>
      </c>
    </row>
    <row r="121" spans="1:5" x14ac:dyDescent="0.2">
      <c r="A121" s="292" t="s">
        <v>1677</v>
      </c>
      <c r="B121" s="111" t="s">
        <v>1678</v>
      </c>
      <c r="C121" s="266">
        <v>20268</v>
      </c>
      <c r="D121" s="266">
        <v>4458.96</v>
      </c>
      <c r="E121" s="267">
        <v>24726.959999999999</v>
      </c>
    </row>
    <row r="122" spans="1:5" x14ac:dyDescent="0.2">
      <c r="A122" s="292" t="s">
        <v>1679</v>
      </c>
      <c r="B122" s="111" t="s">
        <v>1680</v>
      </c>
      <c r="C122" s="266">
        <v>21940</v>
      </c>
      <c r="D122" s="266">
        <v>4826.8</v>
      </c>
      <c r="E122" s="267">
        <v>26766.799999999999</v>
      </c>
    </row>
    <row r="123" spans="1:5" x14ac:dyDescent="0.2">
      <c r="A123" s="292" t="s">
        <v>1681</v>
      </c>
      <c r="B123" s="299" t="s">
        <v>1682</v>
      </c>
      <c r="C123" s="300"/>
      <c r="D123" s="300"/>
      <c r="E123" s="300"/>
    </row>
    <row r="124" spans="1:5" x14ac:dyDescent="0.2">
      <c r="A124" s="84" t="s">
        <v>1683</v>
      </c>
      <c r="B124" s="111" t="s">
        <v>1684</v>
      </c>
      <c r="C124" s="266">
        <v>15749</v>
      </c>
      <c r="D124" s="266">
        <v>3464.78</v>
      </c>
      <c r="E124" s="267">
        <v>19213.78</v>
      </c>
    </row>
    <row r="125" spans="1:5" x14ac:dyDescent="0.2">
      <c r="A125" s="292" t="s">
        <v>1685</v>
      </c>
      <c r="B125" s="111" t="s">
        <v>1678</v>
      </c>
      <c r="C125" s="266">
        <v>20268</v>
      </c>
      <c r="D125" s="266">
        <v>4458.96</v>
      </c>
      <c r="E125" s="267">
        <v>24726.959999999999</v>
      </c>
    </row>
    <row r="126" spans="1:5" x14ac:dyDescent="0.2">
      <c r="A126" s="292" t="s">
        <v>1686</v>
      </c>
      <c r="B126" s="111" t="s">
        <v>1680</v>
      </c>
      <c r="C126" s="266">
        <v>25035</v>
      </c>
      <c r="D126" s="266">
        <v>5507.7</v>
      </c>
      <c r="E126" s="267">
        <v>30542.7</v>
      </c>
    </row>
    <row r="127" spans="1:5" x14ac:dyDescent="0.2">
      <c r="A127" s="292" t="s">
        <v>1687</v>
      </c>
      <c r="B127" s="299" t="s">
        <v>1688</v>
      </c>
      <c r="C127" s="300"/>
      <c r="D127" s="300"/>
      <c r="E127" s="300"/>
    </row>
    <row r="128" spans="1:5" x14ac:dyDescent="0.2">
      <c r="A128" s="292" t="s">
        <v>1689</v>
      </c>
      <c r="B128" s="111" t="s">
        <v>1690</v>
      </c>
      <c r="C128" s="266">
        <v>4233</v>
      </c>
      <c r="D128" s="266">
        <v>931.26</v>
      </c>
      <c r="E128" s="267">
        <v>5164.26</v>
      </c>
    </row>
    <row r="129" spans="1:5" x14ac:dyDescent="0.2">
      <c r="A129" s="292" t="s">
        <v>1691</v>
      </c>
      <c r="B129" s="111" t="s">
        <v>1692</v>
      </c>
      <c r="C129" s="266">
        <v>5409</v>
      </c>
      <c r="D129" s="266">
        <v>1189.98</v>
      </c>
      <c r="E129" s="267">
        <v>6598.98</v>
      </c>
    </row>
    <row r="130" spans="1:5" x14ac:dyDescent="0.2">
      <c r="A130" s="292" t="s">
        <v>1693</v>
      </c>
      <c r="B130" s="111" t="s">
        <v>1694</v>
      </c>
      <c r="C130" s="266">
        <v>7081</v>
      </c>
      <c r="D130" s="266">
        <v>1557.82</v>
      </c>
      <c r="E130" s="267">
        <v>8638.82</v>
      </c>
    </row>
    <row r="131" spans="1:5" ht="48" x14ac:dyDescent="0.2">
      <c r="A131" s="109" t="s">
        <v>514</v>
      </c>
      <c r="B131" s="302" t="s">
        <v>1695</v>
      </c>
      <c r="C131" s="266">
        <v>4233</v>
      </c>
      <c r="D131" s="266">
        <v>931.26</v>
      </c>
      <c r="E131" s="267">
        <v>5164.26</v>
      </c>
    </row>
    <row r="132" spans="1:5" x14ac:dyDescent="0.2">
      <c r="A132" s="109" t="s">
        <v>516</v>
      </c>
      <c r="B132" s="172" t="s">
        <v>1696</v>
      </c>
      <c r="C132" s="293"/>
      <c r="D132" s="293"/>
      <c r="E132" s="293"/>
    </row>
    <row r="133" spans="1:5" x14ac:dyDescent="0.2">
      <c r="A133" s="292" t="s">
        <v>1697</v>
      </c>
      <c r="B133" s="21" t="s">
        <v>1698</v>
      </c>
      <c r="C133" s="266">
        <v>6461</v>
      </c>
      <c r="D133" s="266">
        <v>1421.42</v>
      </c>
      <c r="E133" s="267">
        <v>7882.42</v>
      </c>
    </row>
    <row r="134" spans="1:5" x14ac:dyDescent="0.2">
      <c r="A134" s="292" t="s">
        <v>1699</v>
      </c>
      <c r="B134" s="21" t="s">
        <v>1700</v>
      </c>
      <c r="C134" s="266">
        <v>9557</v>
      </c>
      <c r="D134" s="266">
        <v>2102.54</v>
      </c>
      <c r="E134" s="267">
        <v>11659.54</v>
      </c>
    </row>
    <row r="135" spans="1:5" x14ac:dyDescent="0.2">
      <c r="A135" s="292" t="s">
        <v>1701</v>
      </c>
      <c r="B135" s="21" t="s">
        <v>1702</v>
      </c>
      <c r="C135" s="266">
        <v>7700</v>
      </c>
      <c r="D135" s="266">
        <v>1694</v>
      </c>
      <c r="E135" s="267">
        <v>9394</v>
      </c>
    </row>
    <row r="136" spans="1:5" x14ac:dyDescent="0.2">
      <c r="A136" s="292" t="s">
        <v>1703</v>
      </c>
      <c r="B136" s="21" t="s">
        <v>1704</v>
      </c>
      <c r="C136" s="266">
        <v>5224</v>
      </c>
      <c r="D136" s="266">
        <v>1149.28</v>
      </c>
      <c r="E136" s="267">
        <v>6373.28</v>
      </c>
    </row>
    <row r="137" spans="1:5" x14ac:dyDescent="0.2">
      <c r="A137" s="109" t="s">
        <v>518</v>
      </c>
      <c r="B137" s="172" t="s">
        <v>1705</v>
      </c>
      <c r="C137" s="293"/>
      <c r="D137" s="293"/>
      <c r="E137" s="293"/>
    </row>
    <row r="138" spans="1:5" x14ac:dyDescent="0.2">
      <c r="A138" s="292" t="s">
        <v>1706</v>
      </c>
      <c r="B138" s="21" t="s">
        <v>1707</v>
      </c>
      <c r="C138" s="266">
        <v>4528</v>
      </c>
      <c r="D138" s="266">
        <v>996.16</v>
      </c>
      <c r="E138" s="267">
        <v>5524.16</v>
      </c>
    </row>
    <row r="139" spans="1:5" x14ac:dyDescent="0.2">
      <c r="A139" s="292" t="s">
        <v>1708</v>
      </c>
      <c r="B139" s="21" t="s">
        <v>1709</v>
      </c>
      <c r="C139" s="266">
        <v>5767</v>
      </c>
      <c r="D139" s="266">
        <v>1268.74</v>
      </c>
      <c r="E139" s="267">
        <v>7035.74</v>
      </c>
    </row>
    <row r="140" spans="1:5" x14ac:dyDescent="0.2">
      <c r="A140" s="292" t="s">
        <v>1710</v>
      </c>
      <c r="B140" s="21" t="s">
        <v>1711</v>
      </c>
      <c r="C140" s="266">
        <v>9754</v>
      </c>
      <c r="D140" s="266">
        <v>2145.88</v>
      </c>
      <c r="E140" s="267">
        <v>11899.880000000001</v>
      </c>
    </row>
    <row r="141" spans="1:5" x14ac:dyDescent="0.2">
      <c r="A141" s="292" t="s">
        <v>1712</v>
      </c>
      <c r="B141" s="21" t="s">
        <v>1713</v>
      </c>
      <c r="C141" s="266">
        <v>11264</v>
      </c>
      <c r="D141" s="266">
        <v>2478.08</v>
      </c>
      <c r="E141" s="267">
        <v>13742.08</v>
      </c>
    </row>
    <row r="142" spans="1:5" ht="60" x14ac:dyDescent="0.2">
      <c r="A142" s="109" t="s">
        <v>519</v>
      </c>
      <c r="B142" s="114" t="s">
        <v>1714</v>
      </c>
      <c r="C142" s="266">
        <v>19192</v>
      </c>
      <c r="D142" s="266">
        <v>4222.24</v>
      </c>
      <c r="E142" s="267">
        <v>23414.239999999998</v>
      </c>
    </row>
    <row r="143" spans="1:5" ht="24" x14ac:dyDescent="0.2">
      <c r="A143" s="109" t="s">
        <v>521</v>
      </c>
      <c r="B143" s="186" t="s">
        <v>1715</v>
      </c>
      <c r="C143" s="266">
        <v>3367</v>
      </c>
      <c r="D143" s="266">
        <v>740.74</v>
      </c>
      <c r="E143" s="267">
        <v>4107.74</v>
      </c>
    </row>
    <row r="144" spans="1:5" ht="24" x14ac:dyDescent="0.2">
      <c r="A144" s="109" t="s">
        <v>523</v>
      </c>
      <c r="B144" s="114" t="s">
        <v>1716</v>
      </c>
      <c r="C144" s="266">
        <v>928</v>
      </c>
      <c r="D144" s="266">
        <v>204.16</v>
      </c>
      <c r="E144" s="267">
        <v>1132.1600000000001</v>
      </c>
    </row>
    <row r="145" spans="1:5" ht="60" x14ac:dyDescent="0.2">
      <c r="A145" s="109" t="s">
        <v>524</v>
      </c>
      <c r="B145" s="114" t="s">
        <v>1717</v>
      </c>
      <c r="C145" s="266">
        <v>2228</v>
      </c>
      <c r="D145" s="266">
        <v>490.16</v>
      </c>
      <c r="E145" s="267">
        <v>2718.16</v>
      </c>
    </row>
    <row r="146" spans="1:5" ht="48" x14ac:dyDescent="0.2">
      <c r="A146" s="109" t="s">
        <v>526</v>
      </c>
      <c r="B146" s="114" t="s">
        <v>1718</v>
      </c>
      <c r="C146" s="266">
        <v>9557</v>
      </c>
      <c r="D146" s="266">
        <v>2102.54</v>
      </c>
      <c r="E146" s="267">
        <v>11659.54</v>
      </c>
    </row>
    <row r="147" spans="1:5" ht="36" x14ac:dyDescent="0.2">
      <c r="A147" s="109" t="s">
        <v>528</v>
      </c>
      <c r="B147" s="186" t="s">
        <v>1719</v>
      </c>
      <c r="C147" s="266">
        <v>7738</v>
      </c>
      <c r="D147" s="266">
        <v>1702.36</v>
      </c>
      <c r="E147" s="267">
        <v>9440.36</v>
      </c>
    </row>
    <row r="148" spans="1:5" ht="48" x14ac:dyDescent="0.2">
      <c r="A148" s="109" t="s">
        <v>530</v>
      </c>
      <c r="B148" s="186" t="s">
        <v>1720</v>
      </c>
      <c r="C148" s="266">
        <v>5262</v>
      </c>
      <c r="D148" s="266">
        <v>1157.6400000000001</v>
      </c>
      <c r="E148" s="267">
        <v>6419.64</v>
      </c>
    </row>
    <row r="149" spans="1:5" ht="36" x14ac:dyDescent="0.2">
      <c r="A149" s="109" t="s">
        <v>531</v>
      </c>
      <c r="B149" s="186" t="s">
        <v>1721</v>
      </c>
      <c r="C149" s="266">
        <v>3466</v>
      </c>
      <c r="D149" s="266">
        <v>762.52</v>
      </c>
      <c r="E149" s="267">
        <v>4228.5200000000004</v>
      </c>
    </row>
    <row r="150" spans="1:5" ht="48" x14ac:dyDescent="0.2">
      <c r="A150" s="109" t="s">
        <v>533</v>
      </c>
      <c r="B150" s="186" t="s">
        <v>1722</v>
      </c>
      <c r="C150" s="266">
        <v>8067</v>
      </c>
      <c r="D150" s="266">
        <v>1774.74</v>
      </c>
      <c r="E150" s="267">
        <v>9841.74</v>
      </c>
    </row>
    <row r="151" spans="1:5" ht="24" x14ac:dyDescent="0.2">
      <c r="A151" s="84" t="s">
        <v>1723</v>
      </c>
      <c r="B151" s="21" t="s">
        <v>1724</v>
      </c>
      <c r="C151" s="266">
        <v>7324</v>
      </c>
      <c r="D151" s="266">
        <v>1611.28</v>
      </c>
      <c r="E151" s="267">
        <v>8935.2800000000007</v>
      </c>
    </row>
    <row r="152" spans="1:5" ht="24" x14ac:dyDescent="0.2">
      <c r="A152" s="84" t="s">
        <v>1725</v>
      </c>
      <c r="B152" s="21" t="s">
        <v>1726</v>
      </c>
      <c r="C152" s="266">
        <v>6581</v>
      </c>
      <c r="D152" s="266">
        <v>1447.82</v>
      </c>
      <c r="E152" s="267">
        <v>8028.82</v>
      </c>
    </row>
    <row r="153" spans="1:5" ht="24" x14ac:dyDescent="0.2">
      <c r="A153" s="84" t="s">
        <v>1727</v>
      </c>
      <c r="B153" s="21" t="s">
        <v>1728</v>
      </c>
      <c r="C153" s="266">
        <v>5838</v>
      </c>
      <c r="D153" s="266">
        <v>1284.3599999999999</v>
      </c>
      <c r="E153" s="267">
        <v>7122.36</v>
      </c>
    </row>
    <row r="154" spans="1:5" ht="24" x14ac:dyDescent="0.2">
      <c r="A154" s="84" t="s">
        <v>1729</v>
      </c>
      <c r="B154" s="21" t="s">
        <v>1730</v>
      </c>
      <c r="C154" s="266">
        <v>5095</v>
      </c>
      <c r="D154" s="266">
        <v>1120.9000000000001</v>
      </c>
      <c r="E154" s="267">
        <v>6215.9</v>
      </c>
    </row>
    <row r="155" spans="1:5" ht="48" x14ac:dyDescent="0.2">
      <c r="A155" s="109" t="s">
        <v>535</v>
      </c>
      <c r="B155" s="186" t="s">
        <v>1731</v>
      </c>
      <c r="C155" s="266">
        <v>7738</v>
      </c>
      <c r="D155" s="266">
        <v>1702.36</v>
      </c>
      <c r="E155" s="265">
        <v>9440.36</v>
      </c>
    </row>
    <row r="156" spans="1:5" ht="41.25" customHeight="1" x14ac:dyDescent="0.2">
      <c r="A156" s="109" t="s">
        <v>537</v>
      </c>
      <c r="B156" s="364" t="s">
        <v>1732</v>
      </c>
      <c r="C156" s="358"/>
      <c r="D156" s="358"/>
      <c r="E156" s="359"/>
    </row>
    <row r="157" spans="1:5" x14ac:dyDescent="0.2">
      <c r="A157" s="84" t="s">
        <v>1733</v>
      </c>
      <c r="B157" s="21" t="s">
        <v>1734</v>
      </c>
      <c r="C157" s="266">
        <v>8047</v>
      </c>
      <c r="D157" s="266">
        <v>1770.34</v>
      </c>
      <c r="E157" s="267">
        <v>9817.34</v>
      </c>
    </row>
    <row r="158" spans="1:5" x14ac:dyDescent="0.2">
      <c r="A158" s="84" t="s">
        <v>1735</v>
      </c>
      <c r="B158" s="21" t="s">
        <v>1736</v>
      </c>
      <c r="C158" s="266">
        <v>9255</v>
      </c>
      <c r="D158" s="266">
        <v>2036.1</v>
      </c>
      <c r="E158" s="267">
        <v>11291.1</v>
      </c>
    </row>
    <row r="159" spans="1:5" x14ac:dyDescent="0.2">
      <c r="A159" s="84" t="s">
        <v>1737</v>
      </c>
      <c r="B159" s="21" t="s">
        <v>1663</v>
      </c>
      <c r="C159" s="266">
        <v>10642</v>
      </c>
      <c r="D159" s="266">
        <v>2341.2400000000002</v>
      </c>
      <c r="E159" s="267">
        <v>12983.24</v>
      </c>
    </row>
    <row r="160" spans="1:5" x14ac:dyDescent="0.2">
      <c r="A160" s="84" t="s">
        <v>1738</v>
      </c>
      <c r="B160" s="21" t="s">
        <v>1739</v>
      </c>
      <c r="C160" s="266">
        <v>12239</v>
      </c>
      <c r="D160" s="266">
        <v>2692.58</v>
      </c>
      <c r="E160" s="267">
        <v>14931.58</v>
      </c>
    </row>
    <row r="161" spans="1:5" x14ac:dyDescent="0.2">
      <c r="A161" s="84" t="s">
        <v>1740</v>
      </c>
      <c r="B161" s="21" t="s">
        <v>1741</v>
      </c>
      <c r="C161" s="266">
        <v>14078</v>
      </c>
      <c r="D161" s="266">
        <v>3097.16</v>
      </c>
      <c r="E161" s="267">
        <v>17175.16</v>
      </c>
    </row>
    <row r="162" spans="1:5" x14ac:dyDescent="0.2">
      <c r="A162" s="84" t="s">
        <v>1742</v>
      </c>
      <c r="B162" s="21" t="s">
        <v>1743</v>
      </c>
      <c r="C162" s="266">
        <v>16189</v>
      </c>
      <c r="D162" s="266">
        <v>3561.58</v>
      </c>
      <c r="E162" s="267">
        <v>19750.580000000002</v>
      </c>
    </row>
    <row r="163" spans="1:5" x14ac:dyDescent="0.2">
      <c r="A163" s="84" t="s">
        <v>1744</v>
      </c>
      <c r="B163" s="21" t="s">
        <v>1745</v>
      </c>
      <c r="C163" s="266">
        <v>18616</v>
      </c>
      <c r="D163" s="266">
        <v>4095.52</v>
      </c>
      <c r="E163" s="267">
        <v>22711.52</v>
      </c>
    </row>
    <row r="164" spans="1:5" x14ac:dyDescent="0.2">
      <c r="A164" s="84" t="s">
        <v>1746</v>
      </c>
      <c r="B164" s="21" t="s">
        <v>1747</v>
      </c>
      <c r="C164" s="266">
        <v>21408</v>
      </c>
      <c r="D164" s="266">
        <v>4709.76</v>
      </c>
      <c r="E164" s="267">
        <v>26117.760000000002</v>
      </c>
    </row>
    <row r="165" spans="1:5" x14ac:dyDescent="0.2">
      <c r="A165" s="84" t="s">
        <v>1748</v>
      </c>
      <c r="B165" s="21" t="s">
        <v>1749</v>
      </c>
      <c r="C165" s="266">
        <v>24621</v>
      </c>
      <c r="D165" s="266">
        <v>5416.62</v>
      </c>
      <c r="E165" s="267">
        <v>30037.62</v>
      </c>
    </row>
    <row r="166" spans="1:5" x14ac:dyDescent="0.2">
      <c r="A166" s="84" t="s">
        <v>1750</v>
      </c>
      <c r="B166" s="21" t="s">
        <v>1751</v>
      </c>
      <c r="C166" s="266">
        <v>28317</v>
      </c>
      <c r="D166" s="266">
        <v>6229.74</v>
      </c>
      <c r="E166" s="267">
        <v>34546.74</v>
      </c>
    </row>
    <row r="167" spans="1:5" x14ac:dyDescent="0.2">
      <c r="A167" s="84" t="s">
        <v>1752</v>
      </c>
      <c r="B167" s="21" t="s">
        <v>1753</v>
      </c>
      <c r="C167" s="266">
        <v>32564</v>
      </c>
      <c r="D167" s="266">
        <v>7164.08</v>
      </c>
      <c r="E167" s="267">
        <v>39728.080000000002</v>
      </c>
    </row>
    <row r="168" spans="1:5" ht="48" x14ac:dyDescent="0.2">
      <c r="A168" s="109" t="s">
        <v>539</v>
      </c>
      <c r="B168" s="186" t="s">
        <v>1754</v>
      </c>
      <c r="C168" s="266">
        <v>9286</v>
      </c>
      <c r="D168" s="266">
        <v>2042.92</v>
      </c>
      <c r="E168" s="267">
        <v>11328.92</v>
      </c>
    </row>
    <row r="169" spans="1:5" ht="60" x14ac:dyDescent="0.2">
      <c r="A169" s="109" t="s">
        <v>1923</v>
      </c>
      <c r="B169" s="186" t="s">
        <v>1924</v>
      </c>
      <c r="C169" s="266">
        <v>6499</v>
      </c>
      <c r="D169" s="266">
        <v>1429.78</v>
      </c>
      <c r="E169" s="267">
        <v>7928.78</v>
      </c>
    </row>
    <row r="170" spans="1:5" ht="24.75" customHeight="1" x14ac:dyDescent="0.2">
      <c r="A170" s="109" t="s">
        <v>540</v>
      </c>
      <c r="B170" s="364" t="s">
        <v>1755</v>
      </c>
      <c r="C170" s="358"/>
      <c r="D170" s="358"/>
      <c r="E170" s="359"/>
    </row>
    <row r="171" spans="1:5" x14ac:dyDescent="0.2">
      <c r="A171" s="84" t="s">
        <v>1756</v>
      </c>
      <c r="B171" s="21" t="s">
        <v>1757</v>
      </c>
      <c r="C171" s="266">
        <v>8171</v>
      </c>
      <c r="D171" s="266">
        <v>1797.6200000000001</v>
      </c>
      <c r="E171" s="267">
        <v>9968.6200000000008</v>
      </c>
    </row>
    <row r="172" spans="1:5" x14ac:dyDescent="0.2">
      <c r="A172" s="84" t="s">
        <v>1758</v>
      </c>
      <c r="B172" s="21" t="s">
        <v>1759</v>
      </c>
      <c r="C172" s="266">
        <v>10400</v>
      </c>
      <c r="D172" s="266">
        <v>2288</v>
      </c>
      <c r="E172" s="267">
        <v>12688</v>
      </c>
    </row>
    <row r="173" spans="1:5" ht="36" x14ac:dyDescent="0.2">
      <c r="A173" s="109" t="s">
        <v>542</v>
      </c>
      <c r="B173" s="186" t="s">
        <v>1760</v>
      </c>
      <c r="C173" s="266">
        <v>8667</v>
      </c>
      <c r="D173" s="266">
        <v>1906.74</v>
      </c>
      <c r="E173" s="267">
        <v>10573.74</v>
      </c>
    </row>
    <row r="174" spans="1:5" ht="84" x14ac:dyDescent="0.2">
      <c r="A174" s="109" t="s">
        <v>544</v>
      </c>
      <c r="B174" s="186" t="s">
        <v>1831</v>
      </c>
      <c r="C174" s="266">
        <v>555</v>
      </c>
      <c r="D174" s="266">
        <v>122.1</v>
      </c>
      <c r="E174" s="267">
        <v>677.1</v>
      </c>
    </row>
    <row r="175" spans="1:5" ht="67.5" customHeight="1" x14ac:dyDescent="0.2">
      <c r="A175" s="109" t="s">
        <v>546</v>
      </c>
      <c r="B175" s="186" t="s">
        <v>1925</v>
      </c>
      <c r="C175" s="266">
        <v>154</v>
      </c>
      <c r="D175" s="266">
        <v>33.880000000000003</v>
      </c>
      <c r="E175" s="267">
        <v>187.88</v>
      </c>
    </row>
    <row r="176" spans="1:5" ht="60" x14ac:dyDescent="0.2">
      <c r="A176" s="109" t="s">
        <v>548</v>
      </c>
      <c r="B176" s="186" t="s">
        <v>1761</v>
      </c>
      <c r="C176" s="266">
        <v>247</v>
      </c>
      <c r="D176" s="266">
        <v>54.34</v>
      </c>
      <c r="E176" s="267">
        <v>301.34000000000003</v>
      </c>
    </row>
    <row r="177" spans="1:5" x14ac:dyDescent="0.2">
      <c r="A177" s="109" t="s">
        <v>550</v>
      </c>
      <c r="B177" s="364" t="s">
        <v>1762</v>
      </c>
      <c r="C177" s="358"/>
      <c r="D177" s="358"/>
      <c r="E177" s="359"/>
    </row>
    <row r="178" spans="1:5" ht="36" x14ac:dyDescent="0.2">
      <c r="A178" s="84" t="s">
        <v>1769</v>
      </c>
      <c r="B178" s="21" t="s">
        <v>1763</v>
      </c>
      <c r="C178" s="266">
        <v>3868</v>
      </c>
      <c r="D178" s="266">
        <v>850.96</v>
      </c>
      <c r="E178" s="267">
        <v>4718.96</v>
      </c>
    </row>
    <row r="179" spans="1:5" ht="72" x14ac:dyDescent="0.2">
      <c r="A179" s="84" t="s">
        <v>1771</v>
      </c>
      <c r="B179" s="21" t="s">
        <v>1764</v>
      </c>
      <c r="C179" s="266">
        <v>7676</v>
      </c>
      <c r="D179" s="266">
        <v>1688.72</v>
      </c>
      <c r="E179" s="267">
        <v>9364.7199999999993</v>
      </c>
    </row>
    <row r="180" spans="1:5" ht="72" x14ac:dyDescent="0.2">
      <c r="A180" s="84" t="s">
        <v>1773</v>
      </c>
      <c r="B180" s="21" t="s">
        <v>1765</v>
      </c>
      <c r="C180" s="266">
        <v>425</v>
      </c>
      <c r="D180" s="266">
        <v>93.5</v>
      </c>
      <c r="E180" s="267">
        <v>518.5</v>
      </c>
    </row>
    <row r="181" spans="1:5" ht="72" x14ac:dyDescent="0.2">
      <c r="A181" s="84" t="s">
        <v>1775</v>
      </c>
      <c r="B181" s="21" t="s">
        <v>1766</v>
      </c>
      <c r="C181" s="266">
        <v>357</v>
      </c>
      <c r="D181" s="266">
        <v>78.540000000000006</v>
      </c>
      <c r="E181" s="267">
        <v>435.54</v>
      </c>
    </row>
    <row r="182" spans="1:5" ht="96" x14ac:dyDescent="0.2">
      <c r="A182" s="84" t="s">
        <v>1926</v>
      </c>
      <c r="B182" s="21" t="s">
        <v>1767</v>
      </c>
      <c r="C182" s="266">
        <v>963</v>
      </c>
      <c r="D182" s="266">
        <v>211.86</v>
      </c>
      <c r="E182" s="267">
        <v>1174.8600000000001</v>
      </c>
    </row>
    <row r="183" spans="1:5" ht="54.75" customHeight="1" x14ac:dyDescent="0.2">
      <c r="A183" s="84" t="s">
        <v>1927</v>
      </c>
      <c r="B183" s="21" t="s">
        <v>1768</v>
      </c>
      <c r="C183" s="266">
        <v>93</v>
      </c>
      <c r="D183" s="266">
        <v>20.46</v>
      </c>
      <c r="E183" s="267">
        <v>113.46000000000001</v>
      </c>
    </row>
    <row r="184" spans="1:5" x14ac:dyDescent="0.2">
      <c r="A184" s="109" t="s">
        <v>567</v>
      </c>
      <c r="B184" s="196" t="s">
        <v>976</v>
      </c>
      <c r="C184" s="308"/>
      <c r="D184" s="308"/>
      <c r="E184" s="308"/>
    </row>
    <row r="185" spans="1:5" ht="24" x14ac:dyDescent="0.2">
      <c r="A185" s="84" t="s">
        <v>1928</v>
      </c>
      <c r="B185" s="21" t="s">
        <v>1770</v>
      </c>
      <c r="C185" s="266">
        <v>618</v>
      </c>
      <c r="D185" s="266">
        <v>135.96</v>
      </c>
      <c r="E185" s="267">
        <v>753.96</v>
      </c>
    </row>
    <row r="186" spans="1:5" ht="24" x14ac:dyDescent="0.2">
      <c r="A186" s="84" t="s">
        <v>1929</v>
      </c>
      <c r="B186" s="21" t="s">
        <v>1772</v>
      </c>
      <c r="C186" s="266">
        <v>1237</v>
      </c>
      <c r="D186" s="266">
        <v>272.14</v>
      </c>
      <c r="E186" s="267">
        <v>1509.1399999999999</v>
      </c>
    </row>
    <row r="187" spans="1:5" ht="24" x14ac:dyDescent="0.2">
      <c r="A187" s="84" t="s">
        <v>1930</v>
      </c>
      <c r="B187" s="21" t="s">
        <v>1774</v>
      </c>
      <c r="C187" s="266">
        <v>2475</v>
      </c>
      <c r="D187" s="266">
        <v>544.5</v>
      </c>
      <c r="E187" s="267">
        <v>3019.5</v>
      </c>
    </row>
    <row r="188" spans="1:5" ht="24" x14ac:dyDescent="0.2">
      <c r="A188" s="84" t="s">
        <v>1931</v>
      </c>
      <c r="B188" s="21" t="s">
        <v>1776</v>
      </c>
      <c r="C188" s="266">
        <v>3714</v>
      </c>
      <c r="D188" s="266">
        <v>817.08</v>
      </c>
      <c r="E188" s="267">
        <v>4531.08</v>
      </c>
    </row>
    <row r="190" spans="1:5" x14ac:dyDescent="0.2">
      <c r="A190" s="147" t="s">
        <v>1832</v>
      </c>
      <c r="B190" s="17" t="s">
        <v>1833</v>
      </c>
    </row>
  </sheetData>
  <mergeCells count="26">
    <mergeCell ref="B107:E107"/>
    <mergeCell ref="B156:E156"/>
    <mergeCell ref="B170:E170"/>
    <mergeCell ref="B177:E177"/>
    <mergeCell ref="B59:E59"/>
    <mergeCell ref="B67:E67"/>
    <mergeCell ref="B75:E75"/>
    <mergeCell ref="B88:E88"/>
    <mergeCell ref="B92:E92"/>
    <mergeCell ref="B95:E95"/>
    <mergeCell ref="B68:E68"/>
    <mergeCell ref="B54:E54"/>
    <mergeCell ref="A1:E1"/>
    <mergeCell ref="A2:E2"/>
    <mergeCell ref="A3:E3"/>
    <mergeCell ref="A5:A6"/>
    <mergeCell ref="B5:B6"/>
    <mergeCell ref="C5:C6"/>
    <mergeCell ref="D5:D6"/>
    <mergeCell ref="E5:E6"/>
    <mergeCell ref="B13:E13"/>
    <mergeCell ref="B22:E22"/>
    <mergeCell ref="B25:E25"/>
    <mergeCell ref="B43:E43"/>
    <mergeCell ref="B49:E49"/>
    <mergeCell ref="B7:E7"/>
  </mergeCell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110" zoomScaleNormal="100" zoomScaleSheetLayoutView="110" workbookViewId="0">
      <selection activeCell="A4" sqref="A1:E1048576"/>
    </sheetView>
  </sheetViews>
  <sheetFormatPr defaultRowHeight="12.75" x14ac:dyDescent="0.2"/>
  <cols>
    <col min="1" max="1" width="6.1640625" style="203" customWidth="1"/>
    <col min="2" max="2" width="42.6640625" style="203" customWidth="1"/>
    <col min="3" max="3" width="13.6640625" style="203" customWidth="1"/>
    <col min="4" max="4" width="13.1640625" style="321" customWidth="1"/>
    <col min="5" max="5" width="13.1640625" style="203" customWidth="1"/>
  </cols>
  <sheetData>
    <row r="1" spans="1:5" x14ac:dyDescent="0.2">
      <c r="A1" s="446" t="s">
        <v>1802</v>
      </c>
      <c r="B1" s="446"/>
      <c r="C1" s="433"/>
      <c r="D1" s="433"/>
      <c r="E1" s="433"/>
    </row>
    <row r="2" spans="1:5" x14ac:dyDescent="0.2">
      <c r="A2" s="446" t="s">
        <v>1803</v>
      </c>
      <c r="B2" s="446"/>
      <c r="C2" s="433"/>
      <c r="D2" s="433"/>
      <c r="E2" s="433"/>
    </row>
    <row r="3" spans="1:5" x14ac:dyDescent="0.2">
      <c r="A3" s="446" t="s">
        <v>1907</v>
      </c>
      <c r="B3" s="446"/>
      <c r="C3" s="433"/>
      <c r="D3" s="433"/>
      <c r="E3" s="433"/>
    </row>
    <row r="4" spans="1:5" x14ac:dyDescent="0.2">
      <c r="A4" s="309"/>
      <c r="B4" s="309"/>
      <c r="C4" s="310"/>
      <c r="D4" s="310"/>
      <c r="E4" s="310"/>
    </row>
    <row r="5" spans="1:5" x14ac:dyDescent="0.2">
      <c r="A5" s="447" t="s">
        <v>0</v>
      </c>
      <c r="B5" s="448" t="s">
        <v>2</v>
      </c>
      <c r="C5" s="449" t="s">
        <v>1126</v>
      </c>
      <c r="D5" s="449" t="s">
        <v>1838</v>
      </c>
      <c r="E5" s="449" t="s">
        <v>1129</v>
      </c>
    </row>
    <row r="6" spans="1:5" x14ac:dyDescent="0.2">
      <c r="A6" s="447"/>
      <c r="B6" s="448"/>
      <c r="C6" s="449"/>
      <c r="D6" s="449"/>
      <c r="E6" s="449"/>
    </row>
    <row r="7" spans="1:5" ht="16.5" customHeight="1" x14ac:dyDescent="0.2">
      <c r="A7" s="311">
        <v>1</v>
      </c>
      <c r="B7" s="312" t="s">
        <v>1806</v>
      </c>
      <c r="C7" s="313">
        <v>237.5</v>
      </c>
      <c r="D7" s="313">
        <v>52.25</v>
      </c>
      <c r="E7" s="314">
        <v>289.75</v>
      </c>
    </row>
    <row r="8" spans="1:5" ht="39.75" customHeight="1" x14ac:dyDescent="0.2">
      <c r="A8" s="315" t="s">
        <v>94</v>
      </c>
      <c r="B8" s="312" t="s">
        <v>1908</v>
      </c>
      <c r="C8" s="313">
        <v>266.67</v>
      </c>
      <c r="D8" s="313">
        <v>58.667400000000001</v>
      </c>
      <c r="E8" s="314">
        <v>325.3374</v>
      </c>
    </row>
    <row r="9" spans="1:5" ht="43.5" customHeight="1" x14ac:dyDescent="0.2">
      <c r="A9" s="311">
        <v>2</v>
      </c>
      <c r="B9" s="312" t="s">
        <v>1804</v>
      </c>
      <c r="C9" s="313">
        <v>266.67</v>
      </c>
      <c r="D9" s="313">
        <v>58.667400000000001</v>
      </c>
      <c r="E9" s="316">
        <v>325.3374</v>
      </c>
    </row>
    <row r="10" spans="1:5" ht="69.75" customHeight="1" x14ac:dyDescent="0.2">
      <c r="A10" s="311">
        <v>3</v>
      </c>
      <c r="B10" s="312" t="s">
        <v>1830</v>
      </c>
      <c r="C10" s="313">
        <v>383.33</v>
      </c>
      <c r="D10" s="313">
        <v>84.332599999999999</v>
      </c>
      <c r="E10" s="316">
        <v>467.6626</v>
      </c>
    </row>
    <row r="11" spans="1:5" ht="78" customHeight="1" x14ac:dyDescent="0.2">
      <c r="A11" s="22" t="s">
        <v>38</v>
      </c>
      <c r="B11" s="23" t="s">
        <v>1909</v>
      </c>
      <c r="C11" s="313">
        <v>479.17</v>
      </c>
      <c r="D11" s="313">
        <v>105.4174</v>
      </c>
      <c r="E11" s="314">
        <v>584.5874</v>
      </c>
    </row>
    <row r="12" spans="1:5" ht="93.75" customHeight="1" x14ac:dyDescent="0.2">
      <c r="A12" s="311">
        <v>4</v>
      </c>
      <c r="B12" s="312" t="s">
        <v>1910</v>
      </c>
      <c r="C12" s="313">
        <v>479.17</v>
      </c>
      <c r="D12" s="313">
        <v>105.4174</v>
      </c>
      <c r="E12" s="314">
        <v>584.5874</v>
      </c>
    </row>
    <row r="13" spans="1:5" ht="102" customHeight="1" x14ac:dyDescent="0.2">
      <c r="A13" s="315" t="s">
        <v>129</v>
      </c>
      <c r="B13" s="312" t="s">
        <v>1911</v>
      </c>
      <c r="C13" s="313">
        <v>287.5</v>
      </c>
      <c r="D13" s="313">
        <v>63.25</v>
      </c>
      <c r="E13" s="314">
        <v>350.75</v>
      </c>
    </row>
    <row r="14" spans="1:5" ht="101.25" x14ac:dyDescent="0.2">
      <c r="A14" s="22" t="s">
        <v>130</v>
      </c>
      <c r="B14" s="312" t="s">
        <v>1912</v>
      </c>
      <c r="C14" s="313">
        <v>287.5</v>
      </c>
      <c r="D14" s="313">
        <v>63.25</v>
      </c>
      <c r="E14" s="314">
        <v>350.75</v>
      </c>
    </row>
    <row r="15" spans="1:5" ht="56.25" x14ac:dyDescent="0.2">
      <c r="A15" s="311">
        <v>5</v>
      </c>
      <c r="B15" s="312" t="s">
        <v>1805</v>
      </c>
      <c r="C15" s="313">
        <v>383.33</v>
      </c>
      <c r="D15" s="313">
        <v>84.332599999999999</v>
      </c>
      <c r="E15" s="314">
        <v>467.6626</v>
      </c>
    </row>
    <row r="16" spans="1:5" ht="33.75" x14ac:dyDescent="0.2">
      <c r="A16" s="317" t="s">
        <v>19</v>
      </c>
      <c r="B16" s="312" t="s">
        <v>1913</v>
      </c>
      <c r="C16" s="313">
        <v>448.33</v>
      </c>
      <c r="D16" s="313">
        <v>98.632599999999996</v>
      </c>
      <c r="E16" s="314">
        <v>546.96259999999995</v>
      </c>
    </row>
    <row r="17" spans="1:5" ht="33.75" x14ac:dyDescent="0.2">
      <c r="A17" s="317" t="s">
        <v>20</v>
      </c>
      <c r="B17" s="312" t="s">
        <v>1914</v>
      </c>
      <c r="C17" s="313">
        <v>897.5</v>
      </c>
      <c r="D17" s="313">
        <v>197.45</v>
      </c>
      <c r="E17" s="314">
        <v>1094.95</v>
      </c>
    </row>
    <row r="18" spans="1:5" ht="33.75" x14ac:dyDescent="0.2">
      <c r="A18" s="318">
        <v>8</v>
      </c>
      <c r="B18" s="312" t="s">
        <v>1915</v>
      </c>
      <c r="C18" s="313">
        <v>1347.5</v>
      </c>
      <c r="D18" s="313">
        <v>296.45</v>
      </c>
      <c r="E18" s="314">
        <v>1643.95</v>
      </c>
    </row>
    <row r="19" spans="1:5" ht="33.75" x14ac:dyDescent="0.2">
      <c r="A19" s="318">
        <v>9</v>
      </c>
      <c r="B19" s="312" t="s">
        <v>1916</v>
      </c>
      <c r="C19" s="313">
        <v>1795.83</v>
      </c>
      <c r="D19" s="313">
        <v>395.08260000000001</v>
      </c>
      <c r="E19" s="314">
        <v>2190.9126000000001</v>
      </c>
    </row>
    <row r="20" spans="1:5" x14ac:dyDescent="0.2">
      <c r="A20" s="18"/>
      <c r="B20" s="319"/>
      <c r="C20" s="320"/>
      <c r="D20" s="320"/>
      <c r="E20" s="320"/>
    </row>
    <row r="21" spans="1:5" ht="16.5" customHeight="1" x14ac:dyDescent="0.2">
      <c r="A21" s="18"/>
      <c r="B21" s="319" t="s">
        <v>1917</v>
      </c>
      <c r="C21" s="320"/>
      <c r="D21" s="320"/>
      <c r="E21" s="320"/>
    </row>
    <row r="22" spans="1:5" ht="30.75" customHeight="1" x14ac:dyDescent="0.2">
      <c r="A22" s="18"/>
      <c r="B22" s="443" t="s">
        <v>1918</v>
      </c>
      <c r="C22" s="444"/>
      <c r="D22" s="444"/>
      <c r="E22" s="444"/>
    </row>
    <row r="23" spans="1:5" ht="24.75" customHeight="1" x14ac:dyDescent="0.2">
      <c r="A23" s="18"/>
      <c r="B23" s="445" t="s">
        <v>1919</v>
      </c>
      <c r="C23" s="379"/>
      <c r="D23" s="379"/>
      <c r="E23" s="379"/>
    </row>
  </sheetData>
  <mergeCells count="10">
    <mergeCell ref="B22:E22"/>
    <mergeCell ref="B23:E23"/>
    <mergeCell ref="A2:E2"/>
    <mergeCell ref="A3:E3"/>
    <mergeCell ref="A1:E1"/>
    <mergeCell ref="A5:A6"/>
    <mergeCell ref="B5:B6"/>
    <mergeCell ref="C5:C6"/>
    <mergeCell ref="D5:D6"/>
    <mergeCell ref="E5:E6"/>
  </mergeCell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zoomScale="110" zoomScaleNormal="100" zoomScaleSheetLayoutView="110" workbookViewId="0">
      <selection activeCell="A4" sqref="A1:E1048576"/>
    </sheetView>
  </sheetViews>
  <sheetFormatPr defaultRowHeight="12.75" x14ac:dyDescent="0.2"/>
  <cols>
    <col min="1" max="1" width="6.6640625" style="203" customWidth="1"/>
    <col min="2" max="2" width="37.6640625" style="203" customWidth="1"/>
    <col min="3" max="3" width="14.1640625" style="203" customWidth="1"/>
    <col min="4" max="4" width="11.83203125" style="203" customWidth="1"/>
    <col min="5" max="5" width="14.33203125" style="203" customWidth="1"/>
  </cols>
  <sheetData>
    <row r="1" spans="1:5" ht="15.75" x14ac:dyDescent="0.2">
      <c r="A1" s="450" t="s">
        <v>1777</v>
      </c>
      <c r="B1" s="450"/>
      <c r="C1" s="433"/>
      <c r="D1" s="433"/>
      <c r="E1" s="433"/>
    </row>
    <row r="2" spans="1:5" ht="34.5" customHeight="1" x14ac:dyDescent="0.2">
      <c r="A2" s="450" t="s">
        <v>1778</v>
      </c>
      <c r="B2" s="450"/>
      <c r="C2" s="433"/>
      <c r="D2" s="433"/>
      <c r="E2" s="433"/>
    </row>
    <row r="3" spans="1:5" x14ac:dyDescent="0.2">
      <c r="A3" s="357" t="s">
        <v>1907</v>
      </c>
      <c r="B3" s="357"/>
      <c r="C3" s="433"/>
      <c r="D3" s="433"/>
      <c r="E3" s="433"/>
    </row>
    <row r="4" spans="1:5" x14ac:dyDescent="0.2">
      <c r="A4" s="145"/>
      <c r="B4" s="145"/>
      <c r="C4" s="180"/>
      <c r="D4" s="180"/>
      <c r="E4" s="180"/>
    </row>
    <row r="5" spans="1:5" x14ac:dyDescent="0.2">
      <c r="A5" s="384" t="s">
        <v>0</v>
      </c>
      <c r="B5" s="385" t="s">
        <v>1779</v>
      </c>
      <c r="C5" s="380" t="s">
        <v>1126</v>
      </c>
      <c r="D5" s="380" t="s">
        <v>1901</v>
      </c>
      <c r="E5" s="380" t="s">
        <v>1129</v>
      </c>
    </row>
    <row r="6" spans="1:5" x14ac:dyDescent="0.2">
      <c r="A6" s="384"/>
      <c r="B6" s="385"/>
      <c r="C6" s="451"/>
      <c r="D6" s="451"/>
      <c r="E6" s="451"/>
    </row>
    <row r="7" spans="1:5" x14ac:dyDescent="0.2">
      <c r="A7" s="384"/>
      <c r="B7" s="385"/>
      <c r="C7" s="360"/>
      <c r="D7" s="360"/>
      <c r="E7" s="360"/>
    </row>
    <row r="8" spans="1:5" ht="36" x14ac:dyDescent="0.2">
      <c r="A8" s="31">
        <v>1</v>
      </c>
      <c r="B8" s="20" t="s">
        <v>1780</v>
      </c>
      <c r="C8" s="165">
        <v>178</v>
      </c>
      <c r="D8" s="165">
        <v>39.160000000000004</v>
      </c>
      <c r="E8" s="166">
        <v>217.16</v>
      </c>
    </row>
    <row r="9" spans="1:5" ht="36" x14ac:dyDescent="0.2">
      <c r="A9" s="31">
        <v>2</v>
      </c>
      <c r="B9" s="20" t="s">
        <v>1781</v>
      </c>
      <c r="C9" s="165">
        <v>486</v>
      </c>
      <c r="D9" s="165">
        <v>106.92</v>
      </c>
      <c r="E9" s="166">
        <v>592.91999999999996</v>
      </c>
    </row>
    <row r="10" spans="1:5" ht="77.25" customHeight="1" x14ac:dyDescent="0.2">
      <c r="A10" s="31">
        <v>3</v>
      </c>
      <c r="B10" s="20" t="s">
        <v>1782</v>
      </c>
      <c r="C10" s="165">
        <v>1244</v>
      </c>
      <c r="D10" s="165">
        <v>273.68</v>
      </c>
      <c r="E10" s="166">
        <v>1517.68</v>
      </c>
    </row>
    <row r="11" spans="1:5" ht="79.5" customHeight="1" x14ac:dyDescent="0.2">
      <c r="A11" s="31">
        <v>4</v>
      </c>
      <c r="B11" s="20" t="s">
        <v>1783</v>
      </c>
      <c r="C11" s="165">
        <v>4789</v>
      </c>
      <c r="D11" s="165">
        <v>1053.58</v>
      </c>
      <c r="E11" s="166">
        <v>5842.58</v>
      </c>
    </row>
  </sheetData>
  <mergeCells count="8">
    <mergeCell ref="A1:E1"/>
    <mergeCell ref="A2:E2"/>
    <mergeCell ref="A3:E3"/>
    <mergeCell ref="A5:A7"/>
    <mergeCell ref="B5:B7"/>
    <mergeCell ref="C5:C7"/>
    <mergeCell ref="D5:D7"/>
    <mergeCell ref="E5:E7"/>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view="pageBreakPreview" zoomScale="120" zoomScaleNormal="100" zoomScaleSheetLayoutView="120" workbookViewId="0">
      <selection activeCell="M18" sqref="M18"/>
    </sheetView>
  </sheetViews>
  <sheetFormatPr defaultRowHeight="12.75" x14ac:dyDescent="0.2"/>
  <cols>
    <col min="1" max="1" width="6.33203125" style="203" customWidth="1"/>
    <col min="2" max="2" width="38" style="203" customWidth="1"/>
    <col min="3" max="3" width="13.33203125" style="203" customWidth="1"/>
    <col min="4" max="4" width="11.5" style="203" customWidth="1"/>
    <col min="5" max="5" width="13.83203125" style="203" customWidth="1"/>
  </cols>
  <sheetData>
    <row r="1" spans="1:5" x14ac:dyDescent="0.2">
      <c r="A1" s="357" t="s">
        <v>1784</v>
      </c>
      <c r="B1" s="357"/>
      <c r="C1" s="433"/>
      <c r="D1" s="433"/>
      <c r="E1" s="433"/>
    </row>
    <row r="2" spans="1:5" x14ac:dyDescent="0.2">
      <c r="A2" s="357" t="s">
        <v>1785</v>
      </c>
      <c r="B2" s="357"/>
      <c r="C2" s="433"/>
      <c r="D2" s="433"/>
      <c r="E2" s="433"/>
    </row>
    <row r="3" spans="1:5" x14ac:dyDescent="0.2">
      <c r="A3" s="357" t="s">
        <v>1907</v>
      </c>
      <c r="B3" s="357"/>
      <c r="C3" s="433"/>
      <c r="D3" s="433"/>
      <c r="E3" s="433"/>
    </row>
    <row r="4" spans="1:5" x14ac:dyDescent="0.2">
      <c r="A4" s="147"/>
      <c r="B4" s="147"/>
      <c r="C4" s="147"/>
      <c r="D4" s="147"/>
      <c r="E4" s="147" t="s">
        <v>1786</v>
      </c>
    </row>
    <row r="5" spans="1:5" x14ac:dyDescent="0.2">
      <c r="A5" s="413" t="s">
        <v>0</v>
      </c>
      <c r="B5" s="452" t="s">
        <v>2</v>
      </c>
      <c r="C5" s="453" t="s">
        <v>1126</v>
      </c>
      <c r="D5" s="453" t="s">
        <v>1901</v>
      </c>
      <c r="E5" s="453" t="s">
        <v>1129</v>
      </c>
    </row>
    <row r="6" spans="1:5" x14ac:dyDescent="0.2">
      <c r="A6" s="413"/>
      <c r="B6" s="452"/>
      <c r="C6" s="453"/>
      <c r="D6" s="453"/>
      <c r="E6" s="453"/>
    </row>
    <row r="7" spans="1:5" ht="48" customHeight="1" x14ac:dyDescent="0.2">
      <c r="A7" s="322" t="s">
        <v>17</v>
      </c>
      <c r="B7" s="323" t="s">
        <v>1787</v>
      </c>
      <c r="C7" s="324">
        <v>22</v>
      </c>
      <c r="D7" s="324">
        <v>4.84</v>
      </c>
      <c r="E7" s="325">
        <v>26.84</v>
      </c>
    </row>
    <row r="8" spans="1:5" ht="51.75" customHeight="1" x14ac:dyDescent="0.2">
      <c r="A8" s="322" t="s">
        <v>14</v>
      </c>
      <c r="B8" s="323" t="s">
        <v>1788</v>
      </c>
      <c r="C8" s="324">
        <v>161</v>
      </c>
      <c r="D8" s="324">
        <v>35.42</v>
      </c>
      <c r="E8" s="325">
        <v>196.42000000000002</v>
      </c>
    </row>
  </sheetData>
  <mergeCells count="8">
    <mergeCell ref="A1:E1"/>
    <mergeCell ref="A2:E2"/>
    <mergeCell ref="A3:E3"/>
    <mergeCell ref="A5:A6"/>
    <mergeCell ref="B5:B6"/>
    <mergeCell ref="C5:C6"/>
    <mergeCell ref="D5:D6"/>
    <mergeCell ref="E5:E6"/>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view="pageBreakPreview" zoomScale="110" zoomScaleNormal="100" zoomScaleSheetLayoutView="110" workbookViewId="0">
      <selection activeCell="I9" sqref="I9"/>
    </sheetView>
  </sheetViews>
  <sheetFormatPr defaultRowHeight="12.75" x14ac:dyDescent="0.2"/>
  <cols>
    <col min="1" max="1" width="6.6640625" style="203" customWidth="1"/>
    <col min="2" max="2" width="46.6640625" style="203" customWidth="1"/>
    <col min="3" max="3" width="14.1640625" style="203" customWidth="1"/>
    <col min="4" max="4" width="14.6640625" style="203" customWidth="1"/>
    <col min="5" max="5" width="13.1640625" style="203" customWidth="1"/>
  </cols>
  <sheetData>
    <row r="1" spans="1:5" x14ac:dyDescent="0.2">
      <c r="A1" s="357" t="s">
        <v>1789</v>
      </c>
      <c r="B1" s="357"/>
      <c r="C1" s="357"/>
      <c r="D1" s="357"/>
      <c r="E1" s="357"/>
    </row>
    <row r="2" spans="1:5" x14ac:dyDescent="0.2">
      <c r="A2" s="357" t="s">
        <v>1790</v>
      </c>
      <c r="B2" s="357"/>
      <c r="C2" s="357"/>
      <c r="D2" s="357"/>
      <c r="E2" s="357"/>
    </row>
    <row r="3" spans="1:5" x14ac:dyDescent="0.2">
      <c r="A3" s="428" t="s">
        <v>1907</v>
      </c>
      <c r="B3" s="428"/>
      <c r="C3" s="428"/>
      <c r="D3" s="428"/>
      <c r="E3" s="428"/>
    </row>
    <row r="4" spans="1:5" x14ac:dyDescent="0.2">
      <c r="A4" s="115"/>
      <c r="B4" s="115"/>
      <c r="C4" s="115"/>
      <c r="D4" s="115"/>
      <c r="E4" s="200" t="s">
        <v>465</v>
      </c>
    </row>
    <row r="5" spans="1:5" x14ac:dyDescent="0.2">
      <c r="A5" s="384" t="s">
        <v>0</v>
      </c>
      <c r="B5" s="385" t="s">
        <v>2</v>
      </c>
      <c r="C5" s="453" t="s">
        <v>1126</v>
      </c>
      <c r="D5" s="453" t="s">
        <v>1901</v>
      </c>
      <c r="E5" s="453" t="s">
        <v>1129</v>
      </c>
    </row>
    <row r="6" spans="1:5" x14ac:dyDescent="0.2">
      <c r="A6" s="384"/>
      <c r="B6" s="385"/>
      <c r="C6" s="453"/>
      <c r="D6" s="453"/>
      <c r="E6" s="453"/>
    </row>
    <row r="7" spans="1:5" x14ac:dyDescent="0.2">
      <c r="A7" s="384"/>
      <c r="B7" s="385"/>
      <c r="C7" s="453"/>
      <c r="D7" s="453"/>
      <c r="E7" s="453"/>
    </row>
    <row r="8" spans="1:5" ht="38.25" customHeight="1" x14ac:dyDescent="0.2">
      <c r="A8" s="32">
        <v>1</v>
      </c>
      <c r="B8" s="33" t="s">
        <v>1791</v>
      </c>
      <c r="C8" s="85">
        <v>302</v>
      </c>
      <c r="D8" s="85">
        <v>66.44</v>
      </c>
      <c r="E8" s="42">
        <v>368.44</v>
      </c>
    </row>
    <row r="9" spans="1:5" ht="30" customHeight="1" x14ac:dyDescent="0.2">
      <c r="A9" s="50" t="s">
        <v>14</v>
      </c>
      <c r="B9" s="33" t="s">
        <v>1792</v>
      </c>
      <c r="C9" s="85">
        <v>140</v>
      </c>
      <c r="D9" s="85">
        <v>30.8</v>
      </c>
      <c r="E9" s="42">
        <v>170.8</v>
      </c>
    </row>
    <row r="10" spans="1:5" ht="27" customHeight="1" x14ac:dyDescent="0.2">
      <c r="A10" s="32">
        <v>3</v>
      </c>
      <c r="B10" s="33" t="s">
        <v>1793</v>
      </c>
      <c r="C10" s="85">
        <v>239</v>
      </c>
      <c r="D10" s="85">
        <v>52.58</v>
      </c>
      <c r="E10" s="42">
        <v>291.58</v>
      </c>
    </row>
    <row r="11" spans="1:5" ht="31.5" customHeight="1" x14ac:dyDescent="0.2">
      <c r="A11" s="50" t="s">
        <v>16</v>
      </c>
      <c r="B11" s="33" t="s">
        <v>1794</v>
      </c>
      <c r="C11" s="85">
        <v>144</v>
      </c>
      <c r="D11" s="85">
        <v>31.68</v>
      </c>
      <c r="E11" s="42">
        <v>175.68</v>
      </c>
    </row>
    <row r="12" spans="1:5" ht="32.25" customHeight="1" x14ac:dyDescent="0.2">
      <c r="A12" s="32">
        <v>5</v>
      </c>
      <c r="B12" s="33" t="s">
        <v>1795</v>
      </c>
      <c r="C12" s="85">
        <v>217</v>
      </c>
      <c r="D12" s="85">
        <v>47.74</v>
      </c>
      <c r="E12" s="42">
        <v>264.74</v>
      </c>
    </row>
    <row r="13" spans="1:5" ht="30.75" customHeight="1" x14ac:dyDescent="0.2">
      <c r="A13" s="50" t="s">
        <v>19</v>
      </c>
      <c r="B13" s="33" t="s">
        <v>1796</v>
      </c>
      <c r="C13" s="85">
        <v>193</v>
      </c>
      <c r="D13" s="85">
        <v>42.46</v>
      </c>
      <c r="E13" s="42">
        <v>235.46</v>
      </c>
    </row>
    <row r="14" spans="1:5" ht="13.5" customHeight="1" x14ac:dyDescent="0.2">
      <c r="A14" s="50" t="s">
        <v>20</v>
      </c>
      <c r="B14" s="326" t="s">
        <v>1797</v>
      </c>
      <c r="C14" s="327"/>
      <c r="D14" s="327"/>
      <c r="E14" s="327"/>
    </row>
    <row r="15" spans="1:5" ht="40.5" customHeight="1" x14ac:dyDescent="0.2">
      <c r="A15" s="50" t="s">
        <v>445</v>
      </c>
      <c r="B15" s="33" t="s">
        <v>1798</v>
      </c>
      <c r="C15" s="85">
        <v>484</v>
      </c>
      <c r="D15" s="85">
        <v>106.48</v>
      </c>
      <c r="E15" s="42">
        <v>590.48</v>
      </c>
    </row>
    <row r="16" spans="1:5" ht="42.75" customHeight="1" x14ac:dyDescent="0.2">
      <c r="A16" s="50" t="s">
        <v>163</v>
      </c>
      <c r="B16" s="33" t="s">
        <v>1799</v>
      </c>
      <c r="C16" s="85">
        <v>968</v>
      </c>
      <c r="D16" s="85">
        <v>212.96</v>
      </c>
      <c r="E16" s="42">
        <v>1180.96</v>
      </c>
    </row>
    <row r="17" spans="1:5" ht="42.75" customHeight="1" x14ac:dyDescent="0.2">
      <c r="A17" s="50" t="s">
        <v>446</v>
      </c>
      <c r="B17" s="33" t="s">
        <v>1800</v>
      </c>
      <c r="C17" s="85">
        <v>1937</v>
      </c>
      <c r="D17" s="85">
        <v>426.14</v>
      </c>
      <c r="E17" s="42">
        <v>2363.14</v>
      </c>
    </row>
    <row r="18" spans="1:5" ht="40.5" customHeight="1" x14ac:dyDescent="0.2">
      <c r="A18" s="50" t="s">
        <v>164</v>
      </c>
      <c r="B18" s="33" t="s">
        <v>1801</v>
      </c>
      <c r="C18" s="85">
        <v>2907</v>
      </c>
      <c r="D18" s="85">
        <v>639.54</v>
      </c>
      <c r="E18" s="42">
        <v>3546.54</v>
      </c>
    </row>
    <row r="19" spans="1:5" ht="26.25" customHeight="1" x14ac:dyDescent="0.2">
      <c r="A19" s="454" t="s">
        <v>1497</v>
      </c>
      <c r="B19" s="455"/>
      <c r="C19" s="455"/>
      <c r="D19" s="455"/>
      <c r="E19" s="455"/>
    </row>
  </sheetData>
  <mergeCells count="9">
    <mergeCell ref="A19:E19"/>
    <mergeCell ref="A1:E1"/>
    <mergeCell ref="A2:E2"/>
    <mergeCell ref="A3:E3"/>
    <mergeCell ref="A5:A7"/>
    <mergeCell ref="B5:B7"/>
    <mergeCell ref="C5:C7"/>
    <mergeCell ref="D5:D7"/>
    <mergeCell ref="E5:E7"/>
  </mergeCells>
  <pageMargins left="0.7" right="0.7" top="0.75" bottom="0.75" header="0.3" footer="0.3"/>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view="pageBreakPreview" zoomScaleNormal="100" zoomScaleSheetLayoutView="100" workbookViewId="0">
      <selection activeCell="I25" sqref="I25"/>
    </sheetView>
  </sheetViews>
  <sheetFormatPr defaultRowHeight="12.75" x14ac:dyDescent="0.2"/>
  <cols>
    <col min="1" max="1" width="6.6640625" style="203" customWidth="1"/>
    <col min="2" max="2" width="46.6640625" style="203" customWidth="1"/>
    <col min="3" max="3" width="14.1640625" style="203" customWidth="1"/>
    <col min="4" max="4" width="14.6640625" style="203" customWidth="1"/>
    <col min="5" max="5" width="13.1640625" style="203" customWidth="1"/>
  </cols>
  <sheetData>
    <row r="1" spans="1:5" ht="38.25" customHeight="1" x14ac:dyDescent="0.2">
      <c r="A1" s="456" t="s">
        <v>1807</v>
      </c>
      <c r="B1" s="456"/>
      <c r="C1" s="433"/>
      <c r="D1" s="433"/>
      <c r="E1" s="433"/>
    </row>
    <row r="2" spans="1:5" x14ac:dyDescent="0.2">
      <c r="A2" s="344" t="s">
        <v>1920</v>
      </c>
      <c r="B2" s="344"/>
      <c r="C2" s="457"/>
      <c r="D2" s="457"/>
      <c r="E2" s="457"/>
    </row>
    <row r="3" spans="1:5" x14ac:dyDescent="0.2">
      <c r="A3" s="192"/>
      <c r="B3" s="74"/>
      <c r="C3" s="328"/>
      <c r="D3" s="328"/>
      <c r="E3" s="328" t="s">
        <v>64</v>
      </c>
    </row>
    <row r="4" spans="1:5" x14ac:dyDescent="0.2">
      <c r="A4" s="413" t="s">
        <v>0</v>
      </c>
      <c r="B4" s="452" t="s">
        <v>2</v>
      </c>
      <c r="C4" s="415" t="s">
        <v>1126</v>
      </c>
      <c r="D4" s="415" t="s">
        <v>1901</v>
      </c>
      <c r="E4" s="415" t="s">
        <v>1129</v>
      </c>
    </row>
    <row r="5" spans="1:5" x14ac:dyDescent="0.2">
      <c r="A5" s="413"/>
      <c r="B5" s="452"/>
      <c r="C5" s="360"/>
      <c r="D5" s="360"/>
      <c r="E5" s="360"/>
    </row>
    <row r="6" spans="1:5" x14ac:dyDescent="0.2">
      <c r="A6" s="329" t="s">
        <v>17</v>
      </c>
      <c r="B6" s="422" t="s">
        <v>1808</v>
      </c>
      <c r="C6" s="423"/>
      <c r="D6" s="423"/>
      <c r="E6" s="424"/>
    </row>
    <row r="7" spans="1:5" ht="24" x14ac:dyDescent="0.2">
      <c r="A7" s="84" t="s">
        <v>93</v>
      </c>
      <c r="B7" s="20" t="s">
        <v>1809</v>
      </c>
      <c r="C7" s="264">
        <v>5380</v>
      </c>
      <c r="D7" s="264">
        <v>1183.5999999999999</v>
      </c>
      <c r="E7" s="265">
        <v>6563.6</v>
      </c>
    </row>
    <row r="8" spans="1:5" ht="24" x14ac:dyDescent="0.2">
      <c r="A8" s="84" t="s">
        <v>94</v>
      </c>
      <c r="B8" s="20" t="s">
        <v>1810</v>
      </c>
      <c r="C8" s="264">
        <v>11836</v>
      </c>
      <c r="D8" s="264">
        <v>2603.92</v>
      </c>
      <c r="E8" s="265">
        <v>14439.92</v>
      </c>
    </row>
    <row r="9" spans="1:5" ht="24" x14ac:dyDescent="0.2">
      <c r="A9" s="84" t="s">
        <v>95</v>
      </c>
      <c r="B9" s="20" t="s">
        <v>1811</v>
      </c>
      <c r="C9" s="264">
        <v>17037</v>
      </c>
      <c r="D9" s="264">
        <v>3748.14</v>
      </c>
      <c r="E9" s="265">
        <v>20785.14</v>
      </c>
    </row>
    <row r="10" spans="1:5" ht="24" x14ac:dyDescent="0.2">
      <c r="A10" s="84" t="s">
        <v>96</v>
      </c>
      <c r="B10" s="20" t="s">
        <v>1812</v>
      </c>
      <c r="C10" s="264">
        <v>30466</v>
      </c>
      <c r="D10" s="264">
        <v>6702.52</v>
      </c>
      <c r="E10" s="265">
        <v>37168.520000000004</v>
      </c>
    </row>
    <row r="11" spans="1:5" ht="19.5" customHeight="1" x14ac:dyDescent="0.2">
      <c r="A11" s="84" t="s">
        <v>14</v>
      </c>
      <c r="B11" s="330" t="s">
        <v>1813</v>
      </c>
      <c r="C11" s="331"/>
      <c r="D11" s="331"/>
      <c r="E11" s="331"/>
    </row>
    <row r="12" spans="1:5" ht="24" x14ac:dyDescent="0.2">
      <c r="A12" s="84" t="s">
        <v>104</v>
      </c>
      <c r="B12" s="20" t="s">
        <v>1814</v>
      </c>
      <c r="C12" s="264">
        <v>5579</v>
      </c>
      <c r="D12" s="264">
        <v>1227.3800000000001</v>
      </c>
      <c r="E12" s="265">
        <v>6806.38</v>
      </c>
    </row>
    <row r="13" spans="1:5" ht="24" x14ac:dyDescent="0.2">
      <c r="A13" s="84" t="s">
        <v>105</v>
      </c>
      <c r="B13" s="20" t="s">
        <v>1815</v>
      </c>
      <c r="C13" s="264">
        <v>7604</v>
      </c>
      <c r="D13" s="264">
        <v>1672.88</v>
      </c>
      <c r="E13" s="265">
        <v>9276.880000000001</v>
      </c>
    </row>
    <row r="14" spans="1:5" ht="24" x14ac:dyDescent="0.2">
      <c r="A14" s="84" t="s">
        <v>106</v>
      </c>
      <c r="B14" s="20" t="s">
        <v>1816</v>
      </c>
      <c r="C14" s="264">
        <v>8767</v>
      </c>
      <c r="D14" s="264">
        <v>1928.74</v>
      </c>
      <c r="E14" s="265">
        <v>10695.74</v>
      </c>
    </row>
    <row r="15" spans="1:5" ht="24" x14ac:dyDescent="0.2">
      <c r="A15" s="84" t="s">
        <v>107</v>
      </c>
      <c r="B15" s="20" t="s">
        <v>1817</v>
      </c>
      <c r="C15" s="264">
        <v>11159</v>
      </c>
      <c r="D15" s="264">
        <v>2454.98</v>
      </c>
      <c r="E15" s="265">
        <v>13613.98</v>
      </c>
    </row>
    <row r="16" spans="1:5" ht="24" x14ac:dyDescent="0.2">
      <c r="A16" s="84" t="s">
        <v>108</v>
      </c>
      <c r="B16" s="20" t="s">
        <v>1818</v>
      </c>
      <c r="C16" s="264">
        <v>20571</v>
      </c>
      <c r="D16" s="264">
        <v>4525.62</v>
      </c>
      <c r="E16" s="265">
        <v>25096.62</v>
      </c>
    </row>
    <row r="17" spans="1:5" ht="24" x14ac:dyDescent="0.2">
      <c r="A17" s="84" t="s">
        <v>109</v>
      </c>
      <c r="B17" s="20" t="s">
        <v>1819</v>
      </c>
      <c r="C17" s="264">
        <v>30220</v>
      </c>
      <c r="D17" s="264">
        <v>6648.4</v>
      </c>
      <c r="E17" s="265">
        <v>36868.400000000001</v>
      </c>
    </row>
    <row r="18" spans="1:5" ht="27" customHeight="1" x14ac:dyDescent="0.2">
      <c r="A18" s="84" t="s">
        <v>15</v>
      </c>
      <c r="B18" s="364" t="s">
        <v>1820</v>
      </c>
      <c r="C18" s="386"/>
      <c r="D18" s="386"/>
      <c r="E18" s="387"/>
    </row>
    <row r="19" spans="1:5" x14ac:dyDescent="0.2">
      <c r="A19" s="84" t="s">
        <v>38</v>
      </c>
      <c r="B19" s="21" t="s">
        <v>1821</v>
      </c>
      <c r="C19" s="264">
        <v>5538</v>
      </c>
      <c r="D19" s="264">
        <v>1218.3599999999999</v>
      </c>
      <c r="E19" s="265">
        <v>6756.36</v>
      </c>
    </row>
    <row r="20" spans="1:5" x14ac:dyDescent="0.2">
      <c r="A20" s="84" t="s">
        <v>442</v>
      </c>
      <c r="B20" s="21" t="s">
        <v>1822</v>
      </c>
      <c r="C20" s="264">
        <v>6023</v>
      </c>
      <c r="D20" s="264">
        <v>1325.06</v>
      </c>
      <c r="E20" s="265">
        <v>7348.0599999999995</v>
      </c>
    </row>
    <row r="21" spans="1:5" x14ac:dyDescent="0.2">
      <c r="A21" s="84" t="s">
        <v>39</v>
      </c>
      <c r="B21" s="21" t="s">
        <v>1823</v>
      </c>
      <c r="C21" s="264">
        <v>6859</v>
      </c>
      <c r="D21" s="264">
        <v>1508.98</v>
      </c>
      <c r="E21" s="265">
        <v>8367.98</v>
      </c>
    </row>
    <row r="22" spans="1:5" x14ac:dyDescent="0.2">
      <c r="A22" s="84" t="s">
        <v>48</v>
      </c>
      <c r="B22" s="21" t="s">
        <v>1824</v>
      </c>
      <c r="C22" s="264">
        <v>8040</v>
      </c>
      <c r="D22" s="264">
        <v>1768.8</v>
      </c>
      <c r="E22" s="265">
        <v>9808.7999999999993</v>
      </c>
    </row>
    <row r="23" spans="1:5" x14ac:dyDescent="0.2">
      <c r="A23" s="84" t="s">
        <v>1477</v>
      </c>
      <c r="B23" s="21" t="s">
        <v>1825</v>
      </c>
      <c r="C23" s="264">
        <v>10384</v>
      </c>
      <c r="D23" s="264">
        <v>2284.48</v>
      </c>
      <c r="E23" s="265">
        <v>12668.48</v>
      </c>
    </row>
    <row r="24" spans="1:5" ht="31.5" customHeight="1" x14ac:dyDescent="0.2">
      <c r="A24" s="84" t="s">
        <v>16</v>
      </c>
      <c r="B24" s="364" t="s">
        <v>1826</v>
      </c>
      <c r="C24" s="365"/>
      <c r="D24" s="365"/>
      <c r="E24" s="366"/>
    </row>
    <row r="25" spans="1:5" ht="36" x14ac:dyDescent="0.2">
      <c r="A25" s="84" t="s">
        <v>129</v>
      </c>
      <c r="B25" s="20" t="s">
        <v>1827</v>
      </c>
      <c r="C25" s="264">
        <v>14586</v>
      </c>
      <c r="D25" s="264">
        <v>3208.92</v>
      </c>
      <c r="E25" s="265">
        <v>17794.919999999998</v>
      </c>
    </row>
    <row r="26" spans="1:5" ht="30.75" customHeight="1" x14ac:dyDescent="0.2">
      <c r="A26" s="84" t="s">
        <v>130</v>
      </c>
      <c r="B26" s="20" t="s">
        <v>1828</v>
      </c>
      <c r="C26" s="264">
        <v>20532</v>
      </c>
      <c r="D26" s="264">
        <v>4517.04</v>
      </c>
      <c r="E26" s="265">
        <v>25049.040000000001</v>
      </c>
    </row>
    <row r="27" spans="1:5" x14ac:dyDescent="0.2">
      <c r="A27" s="84" t="s">
        <v>443</v>
      </c>
      <c r="B27" s="20" t="s">
        <v>1829</v>
      </c>
      <c r="C27" s="264">
        <v>30466</v>
      </c>
      <c r="D27" s="264">
        <v>6702.52</v>
      </c>
      <c r="E27" s="265">
        <v>37168.520000000004</v>
      </c>
    </row>
  </sheetData>
  <mergeCells count="10">
    <mergeCell ref="B24:E24"/>
    <mergeCell ref="A1:E1"/>
    <mergeCell ref="A2:E2"/>
    <mergeCell ref="B18:E18"/>
    <mergeCell ref="A4:A5"/>
    <mergeCell ref="B4:B5"/>
    <mergeCell ref="C4:C5"/>
    <mergeCell ref="D4:D5"/>
    <mergeCell ref="E4:E5"/>
    <mergeCell ref="B6:E6"/>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42"/>
  <sheetViews>
    <sheetView view="pageBreakPreview" zoomScale="120" zoomScaleNormal="100" zoomScaleSheetLayoutView="120" workbookViewId="0">
      <selection activeCell="K16" sqref="K16"/>
    </sheetView>
  </sheetViews>
  <sheetFormatPr defaultRowHeight="12.75" x14ac:dyDescent="0.2"/>
  <cols>
    <col min="1" max="1" width="5.6640625" style="142" customWidth="1"/>
    <col min="2" max="2" width="72.83203125" style="143" customWidth="1"/>
    <col min="3" max="3" width="10.1640625" style="70" bestFit="1" customWidth="1"/>
    <col min="4" max="4" width="9.5" style="70" bestFit="1" customWidth="1"/>
    <col min="5" max="5" width="10.1640625" style="70" bestFit="1" customWidth="1"/>
  </cols>
  <sheetData>
    <row r="2" spans="1:5" x14ac:dyDescent="0.2">
      <c r="A2" s="355" t="s">
        <v>463</v>
      </c>
      <c r="B2" s="355"/>
      <c r="C2" s="355"/>
      <c r="D2" s="355"/>
      <c r="E2" s="355"/>
    </row>
    <row r="3" spans="1:5" x14ac:dyDescent="0.2">
      <c r="A3" s="355" t="s">
        <v>40</v>
      </c>
      <c r="B3" s="355"/>
      <c r="C3" s="355"/>
      <c r="D3" s="355"/>
      <c r="E3" s="355"/>
    </row>
    <row r="4" spans="1:5" x14ac:dyDescent="0.2">
      <c r="A4" s="356" t="s">
        <v>464</v>
      </c>
      <c r="B4" s="356"/>
      <c r="C4" s="356"/>
      <c r="D4" s="356"/>
      <c r="E4" s="356"/>
    </row>
    <row r="5" spans="1:5" x14ac:dyDescent="0.2">
      <c r="A5" s="357" t="s">
        <v>1837</v>
      </c>
      <c r="B5" s="357"/>
      <c r="C5" s="357"/>
      <c r="D5" s="357"/>
      <c r="E5" s="357"/>
    </row>
    <row r="6" spans="1:5" x14ac:dyDescent="0.2">
      <c r="A6" s="117"/>
      <c r="B6" s="117"/>
      <c r="E6" s="70" t="s">
        <v>465</v>
      </c>
    </row>
    <row r="7" spans="1:5" ht="36" customHeight="1" x14ac:dyDescent="0.2">
      <c r="A7" s="118" t="s">
        <v>0</v>
      </c>
      <c r="B7" s="119" t="s">
        <v>2</v>
      </c>
      <c r="C7" s="120" t="s">
        <v>276</v>
      </c>
      <c r="D7" s="120" t="s">
        <v>1901</v>
      </c>
      <c r="E7" s="120" t="s">
        <v>277</v>
      </c>
    </row>
    <row r="8" spans="1:5" ht="27" customHeight="1" x14ac:dyDescent="0.2">
      <c r="A8" s="121" t="s">
        <v>3</v>
      </c>
      <c r="B8" s="347" t="s">
        <v>466</v>
      </c>
      <c r="C8" s="358"/>
      <c r="D8" s="358"/>
      <c r="E8" s="359"/>
    </row>
    <row r="9" spans="1:5" x14ac:dyDescent="0.2">
      <c r="A9" s="353" t="s">
        <v>17</v>
      </c>
      <c r="B9" s="122" t="s">
        <v>467</v>
      </c>
      <c r="C9" s="71">
        <v>802</v>
      </c>
      <c r="D9" s="71">
        <v>176.44</v>
      </c>
      <c r="E9" s="123">
        <v>978.44</v>
      </c>
    </row>
    <row r="10" spans="1:5" x14ac:dyDescent="0.2">
      <c r="A10" s="346"/>
      <c r="B10" s="124" t="s">
        <v>35</v>
      </c>
      <c r="C10" s="71">
        <v>643</v>
      </c>
      <c r="D10" s="71">
        <v>141.46</v>
      </c>
      <c r="E10" s="123">
        <v>784.46</v>
      </c>
    </row>
    <row r="11" spans="1:5" x14ac:dyDescent="0.2">
      <c r="A11" s="353" t="s">
        <v>14</v>
      </c>
      <c r="B11" s="122" t="s">
        <v>468</v>
      </c>
      <c r="C11" s="71">
        <v>758</v>
      </c>
      <c r="D11" s="71">
        <v>166.76</v>
      </c>
      <c r="E11" s="123">
        <v>924.76</v>
      </c>
    </row>
    <row r="12" spans="1:5" x14ac:dyDescent="0.2">
      <c r="A12" s="346"/>
      <c r="B12" s="124" t="s">
        <v>35</v>
      </c>
      <c r="C12" s="71">
        <v>609</v>
      </c>
      <c r="D12" s="71">
        <v>133.97999999999999</v>
      </c>
      <c r="E12" s="123">
        <v>742.98</v>
      </c>
    </row>
    <row r="13" spans="1:5" x14ac:dyDescent="0.2">
      <c r="A13" s="353" t="s">
        <v>15</v>
      </c>
      <c r="B13" s="122" t="s">
        <v>469</v>
      </c>
      <c r="C13" s="71">
        <v>1655</v>
      </c>
      <c r="D13" s="71">
        <v>364.1</v>
      </c>
      <c r="E13" s="123">
        <v>2019.1</v>
      </c>
    </row>
    <row r="14" spans="1:5" x14ac:dyDescent="0.2">
      <c r="A14" s="346"/>
      <c r="B14" s="124" t="s">
        <v>35</v>
      </c>
      <c r="C14" s="71">
        <v>1327</v>
      </c>
      <c r="D14" s="71">
        <v>291.94</v>
      </c>
      <c r="E14" s="123">
        <v>1618.94</v>
      </c>
    </row>
    <row r="15" spans="1:5" x14ac:dyDescent="0.2">
      <c r="A15" s="353" t="s">
        <v>16</v>
      </c>
      <c r="B15" s="122" t="s">
        <v>470</v>
      </c>
      <c r="C15" s="71">
        <v>1562</v>
      </c>
      <c r="D15" s="71">
        <v>343.64</v>
      </c>
      <c r="E15" s="123">
        <v>1905.6399999999999</v>
      </c>
    </row>
    <row r="16" spans="1:5" x14ac:dyDescent="0.2">
      <c r="A16" s="346"/>
      <c r="B16" s="124" t="s">
        <v>35</v>
      </c>
      <c r="C16" s="71">
        <v>1251</v>
      </c>
      <c r="D16" s="71">
        <v>275.22000000000003</v>
      </c>
      <c r="E16" s="123">
        <v>1526.22</v>
      </c>
    </row>
    <row r="17" spans="1:5" x14ac:dyDescent="0.2">
      <c r="A17" s="353" t="s">
        <v>18</v>
      </c>
      <c r="B17" s="122" t="s">
        <v>471</v>
      </c>
      <c r="C17" s="71">
        <v>1239</v>
      </c>
      <c r="D17" s="71">
        <v>272.58</v>
      </c>
      <c r="E17" s="123">
        <v>1511.58</v>
      </c>
    </row>
    <row r="18" spans="1:5" x14ac:dyDescent="0.2">
      <c r="A18" s="346"/>
      <c r="B18" s="124" t="s">
        <v>35</v>
      </c>
      <c r="C18" s="71">
        <v>993</v>
      </c>
      <c r="D18" s="71">
        <v>218.46</v>
      </c>
      <c r="E18" s="123">
        <v>1211.46</v>
      </c>
    </row>
    <row r="19" spans="1:5" x14ac:dyDescent="0.2">
      <c r="A19" s="353" t="s">
        <v>19</v>
      </c>
      <c r="B19" s="122" t="s">
        <v>472</v>
      </c>
      <c r="C19" s="71">
        <v>190</v>
      </c>
      <c r="D19" s="71">
        <v>41.8</v>
      </c>
      <c r="E19" s="123">
        <v>231.8</v>
      </c>
    </row>
    <row r="20" spans="1:5" x14ac:dyDescent="0.2">
      <c r="A20" s="346"/>
      <c r="B20" s="124" t="s">
        <v>35</v>
      </c>
      <c r="C20" s="71">
        <v>155</v>
      </c>
      <c r="D20" s="71">
        <v>34.1</v>
      </c>
      <c r="E20" s="123">
        <v>189.1</v>
      </c>
    </row>
    <row r="21" spans="1:5" x14ac:dyDescent="0.2">
      <c r="A21" s="353" t="s">
        <v>20</v>
      </c>
      <c r="B21" s="122" t="s">
        <v>473</v>
      </c>
      <c r="C21" s="71">
        <v>1240</v>
      </c>
      <c r="D21" s="71">
        <v>272.8</v>
      </c>
      <c r="E21" s="123">
        <v>1512.8</v>
      </c>
    </row>
    <row r="22" spans="1:5" x14ac:dyDescent="0.2">
      <c r="A22" s="346"/>
      <c r="B22" s="124" t="s">
        <v>35</v>
      </c>
      <c r="C22" s="71">
        <v>994</v>
      </c>
      <c r="D22" s="71">
        <v>218.68</v>
      </c>
      <c r="E22" s="123">
        <v>1212.68</v>
      </c>
    </row>
    <row r="23" spans="1:5" x14ac:dyDescent="0.2">
      <c r="A23" s="354" t="s">
        <v>21</v>
      </c>
      <c r="B23" s="122" t="s">
        <v>474</v>
      </c>
      <c r="C23" s="71">
        <v>151</v>
      </c>
      <c r="D23" s="71">
        <v>33.22</v>
      </c>
      <c r="E23" s="123">
        <v>184.22</v>
      </c>
    </row>
    <row r="24" spans="1:5" x14ac:dyDescent="0.2">
      <c r="A24" s="354"/>
      <c r="B24" s="124" t="s">
        <v>35</v>
      </c>
      <c r="C24" s="71">
        <v>123</v>
      </c>
      <c r="D24" s="71">
        <v>27.06</v>
      </c>
      <c r="E24" s="123">
        <v>150.06</v>
      </c>
    </row>
    <row r="25" spans="1:5" x14ac:dyDescent="0.2">
      <c r="A25" s="353" t="s">
        <v>22</v>
      </c>
      <c r="B25" s="122" t="s">
        <v>475</v>
      </c>
      <c r="C25" s="71">
        <v>1259</v>
      </c>
      <c r="D25" s="71">
        <v>276.98</v>
      </c>
      <c r="E25" s="123">
        <v>1535.98</v>
      </c>
    </row>
    <row r="26" spans="1:5" x14ac:dyDescent="0.2">
      <c r="A26" s="346"/>
      <c r="B26" s="124" t="s">
        <v>35</v>
      </c>
      <c r="C26" s="71">
        <v>1009</v>
      </c>
      <c r="D26" s="71">
        <v>221.98</v>
      </c>
      <c r="E26" s="123">
        <v>1230.98</v>
      </c>
    </row>
    <row r="27" spans="1:5" x14ac:dyDescent="0.2">
      <c r="A27" s="354" t="s">
        <v>23</v>
      </c>
      <c r="B27" s="122" t="s">
        <v>476</v>
      </c>
      <c r="C27" s="71">
        <v>385</v>
      </c>
      <c r="D27" s="71">
        <v>84.7</v>
      </c>
      <c r="E27" s="123">
        <v>469.7</v>
      </c>
    </row>
    <row r="28" spans="1:5" x14ac:dyDescent="0.2">
      <c r="A28" s="354"/>
      <c r="B28" s="124" t="s">
        <v>35</v>
      </c>
      <c r="C28" s="71">
        <v>310</v>
      </c>
      <c r="D28" s="71">
        <v>68.2</v>
      </c>
      <c r="E28" s="123">
        <v>378.2</v>
      </c>
    </row>
    <row r="29" spans="1:5" x14ac:dyDescent="0.2">
      <c r="A29" s="353" t="s">
        <v>24</v>
      </c>
      <c r="B29" s="122" t="s">
        <v>477</v>
      </c>
      <c r="C29" s="71">
        <v>1022</v>
      </c>
      <c r="D29" s="71">
        <v>224.84</v>
      </c>
      <c r="E29" s="123">
        <v>1246.8399999999999</v>
      </c>
    </row>
    <row r="30" spans="1:5" x14ac:dyDescent="0.2">
      <c r="A30" s="346"/>
      <c r="B30" s="124" t="s">
        <v>35</v>
      </c>
      <c r="C30" s="71">
        <v>819</v>
      </c>
      <c r="D30" s="71">
        <v>180.18</v>
      </c>
      <c r="E30" s="123">
        <v>999.18000000000006</v>
      </c>
    </row>
    <row r="31" spans="1:5" x14ac:dyDescent="0.2">
      <c r="A31" s="354" t="s">
        <v>25</v>
      </c>
      <c r="B31" s="122" t="s">
        <v>478</v>
      </c>
      <c r="C31" s="71">
        <v>2132</v>
      </c>
      <c r="D31" s="71">
        <v>469.04</v>
      </c>
      <c r="E31" s="123">
        <v>2601.04</v>
      </c>
    </row>
    <row r="32" spans="1:5" x14ac:dyDescent="0.2">
      <c r="A32" s="354"/>
      <c r="B32" s="124" t="s">
        <v>35</v>
      </c>
      <c r="C32" s="71">
        <v>1707</v>
      </c>
      <c r="D32" s="71">
        <v>375.54</v>
      </c>
      <c r="E32" s="123">
        <v>2082.54</v>
      </c>
    </row>
    <row r="33" spans="1:5" x14ac:dyDescent="0.2">
      <c r="A33" s="354" t="s">
        <v>255</v>
      </c>
      <c r="B33" s="122" t="s">
        <v>479</v>
      </c>
      <c r="C33" s="71">
        <v>1245</v>
      </c>
      <c r="D33" s="71">
        <v>273.89999999999998</v>
      </c>
      <c r="E33" s="123">
        <v>1518.9</v>
      </c>
    </row>
    <row r="34" spans="1:5" x14ac:dyDescent="0.2">
      <c r="A34" s="354"/>
      <c r="B34" s="124" t="s">
        <v>35</v>
      </c>
      <c r="C34" s="71">
        <v>998</v>
      </c>
      <c r="D34" s="71">
        <v>219.56</v>
      </c>
      <c r="E34" s="123">
        <v>1217.56</v>
      </c>
    </row>
    <row r="35" spans="1:5" x14ac:dyDescent="0.2">
      <c r="A35" s="353" t="s">
        <v>26</v>
      </c>
      <c r="B35" s="122" t="s">
        <v>480</v>
      </c>
      <c r="C35" s="71">
        <v>318</v>
      </c>
      <c r="D35" s="71">
        <v>69.959999999999994</v>
      </c>
      <c r="E35" s="123">
        <v>387.96</v>
      </c>
    </row>
    <row r="36" spans="1:5" x14ac:dyDescent="0.2">
      <c r="A36" s="346"/>
      <c r="B36" s="124" t="s">
        <v>35</v>
      </c>
      <c r="C36" s="71">
        <v>256</v>
      </c>
      <c r="D36" s="71">
        <v>56.32</v>
      </c>
      <c r="E36" s="123">
        <v>312.32</v>
      </c>
    </row>
    <row r="37" spans="1:5" x14ac:dyDescent="0.2">
      <c r="A37" s="354" t="s">
        <v>27</v>
      </c>
      <c r="B37" s="122" t="s">
        <v>481</v>
      </c>
      <c r="C37" s="71">
        <v>304</v>
      </c>
      <c r="D37" s="71">
        <v>66.88</v>
      </c>
      <c r="E37" s="123">
        <v>370.88</v>
      </c>
    </row>
    <row r="38" spans="1:5" x14ac:dyDescent="0.2">
      <c r="A38" s="354"/>
      <c r="B38" s="124" t="s">
        <v>35</v>
      </c>
      <c r="C38" s="71">
        <v>246</v>
      </c>
      <c r="D38" s="71">
        <v>54.12</v>
      </c>
      <c r="E38" s="123">
        <v>300.12</v>
      </c>
    </row>
    <row r="39" spans="1:5" ht="24" x14ac:dyDescent="0.2">
      <c r="A39" s="354" t="s">
        <v>28</v>
      </c>
      <c r="B39" s="122" t="s">
        <v>1895</v>
      </c>
      <c r="C39" s="71">
        <v>408</v>
      </c>
      <c r="D39" s="71">
        <v>89.76</v>
      </c>
      <c r="E39" s="123">
        <v>497.76</v>
      </c>
    </row>
    <row r="40" spans="1:5" x14ac:dyDescent="0.2">
      <c r="A40" s="354"/>
      <c r="B40" s="124" t="s">
        <v>35</v>
      </c>
      <c r="C40" s="71">
        <v>328</v>
      </c>
      <c r="D40" s="71">
        <v>72.16</v>
      </c>
      <c r="E40" s="123">
        <v>400.15999999999997</v>
      </c>
    </row>
    <row r="41" spans="1:5" x14ac:dyDescent="0.2">
      <c r="A41" s="354" t="s">
        <v>29</v>
      </c>
      <c r="B41" s="122" t="s">
        <v>482</v>
      </c>
      <c r="C41" s="71">
        <v>457</v>
      </c>
      <c r="D41" s="71">
        <v>100.54</v>
      </c>
      <c r="E41" s="123">
        <v>557.54</v>
      </c>
    </row>
    <row r="42" spans="1:5" x14ac:dyDescent="0.2">
      <c r="A42" s="354"/>
      <c r="B42" s="124" t="s">
        <v>35</v>
      </c>
      <c r="C42" s="71">
        <v>367</v>
      </c>
      <c r="D42" s="71">
        <v>80.739999999999995</v>
      </c>
      <c r="E42" s="123">
        <v>447.74</v>
      </c>
    </row>
    <row r="43" spans="1:5" x14ac:dyDescent="0.2">
      <c r="A43" s="354" t="s">
        <v>49</v>
      </c>
      <c r="B43" s="122" t="s">
        <v>1896</v>
      </c>
      <c r="C43" s="71">
        <v>694</v>
      </c>
      <c r="D43" s="71">
        <v>152.68</v>
      </c>
      <c r="E43" s="123">
        <v>846.68000000000006</v>
      </c>
    </row>
    <row r="44" spans="1:5" x14ac:dyDescent="0.2">
      <c r="A44" s="354"/>
      <c r="B44" s="124" t="s">
        <v>35</v>
      </c>
      <c r="C44" s="71">
        <v>557</v>
      </c>
      <c r="D44" s="71">
        <v>122.54</v>
      </c>
      <c r="E44" s="123">
        <v>679.54</v>
      </c>
    </row>
    <row r="45" spans="1:5" x14ac:dyDescent="0.2">
      <c r="A45" s="354" t="s">
        <v>30</v>
      </c>
      <c r="B45" s="122" t="s">
        <v>483</v>
      </c>
      <c r="C45" s="71">
        <v>805</v>
      </c>
      <c r="D45" s="71">
        <v>177.1</v>
      </c>
      <c r="E45" s="123">
        <v>982.1</v>
      </c>
    </row>
    <row r="46" spans="1:5" x14ac:dyDescent="0.2">
      <c r="A46" s="354"/>
      <c r="B46" s="124" t="s">
        <v>35</v>
      </c>
      <c r="C46" s="71">
        <v>646</v>
      </c>
      <c r="D46" s="71">
        <v>142.12</v>
      </c>
      <c r="E46" s="123">
        <v>788.12</v>
      </c>
    </row>
    <row r="47" spans="1:5" x14ac:dyDescent="0.2">
      <c r="A47" s="354" t="s">
        <v>31</v>
      </c>
      <c r="B47" s="122" t="s">
        <v>484</v>
      </c>
      <c r="C47" s="71">
        <v>803</v>
      </c>
      <c r="D47" s="71">
        <v>176.66</v>
      </c>
      <c r="E47" s="123">
        <v>979.66</v>
      </c>
    </row>
    <row r="48" spans="1:5" x14ac:dyDescent="0.2">
      <c r="A48" s="354"/>
      <c r="B48" s="124" t="s">
        <v>35</v>
      </c>
      <c r="C48" s="71">
        <v>645</v>
      </c>
      <c r="D48" s="71">
        <v>141.9</v>
      </c>
      <c r="E48" s="123">
        <v>786.9</v>
      </c>
    </row>
    <row r="49" spans="1:5" x14ac:dyDescent="0.2">
      <c r="A49" s="354" t="s">
        <v>32</v>
      </c>
      <c r="B49" s="122" t="s">
        <v>485</v>
      </c>
      <c r="C49" s="71">
        <v>1222</v>
      </c>
      <c r="D49" s="71">
        <v>268.83999999999997</v>
      </c>
      <c r="E49" s="123">
        <v>1490.84</v>
      </c>
    </row>
    <row r="50" spans="1:5" x14ac:dyDescent="0.2">
      <c r="A50" s="354"/>
      <c r="B50" s="124" t="s">
        <v>35</v>
      </c>
      <c r="C50" s="71">
        <v>979</v>
      </c>
      <c r="D50" s="71">
        <v>215.38</v>
      </c>
      <c r="E50" s="123">
        <v>1194.3800000000001</v>
      </c>
    </row>
    <row r="51" spans="1:5" x14ac:dyDescent="0.2">
      <c r="A51" s="354" t="s">
        <v>456</v>
      </c>
      <c r="B51" s="122" t="s">
        <v>486</v>
      </c>
      <c r="C51" s="71">
        <v>1170</v>
      </c>
      <c r="D51" s="71">
        <v>257.39999999999998</v>
      </c>
      <c r="E51" s="123">
        <v>1427.4</v>
      </c>
    </row>
    <row r="52" spans="1:5" x14ac:dyDescent="0.2">
      <c r="A52" s="354"/>
      <c r="B52" s="124" t="s">
        <v>35</v>
      </c>
      <c r="C52" s="71">
        <v>938</v>
      </c>
      <c r="D52" s="71">
        <v>206.36</v>
      </c>
      <c r="E52" s="123">
        <v>1144.3600000000001</v>
      </c>
    </row>
    <row r="53" spans="1:5" x14ac:dyDescent="0.2">
      <c r="A53" s="354" t="s">
        <v>41</v>
      </c>
      <c r="B53" s="122" t="s">
        <v>487</v>
      </c>
      <c r="C53" s="71">
        <v>392</v>
      </c>
      <c r="D53" s="71">
        <v>86.24</v>
      </c>
      <c r="E53" s="123">
        <v>478.24</v>
      </c>
    </row>
    <row r="54" spans="1:5" x14ac:dyDescent="0.2">
      <c r="A54" s="354"/>
      <c r="B54" s="124" t="s">
        <v>35</v>
      </c>
      <c r="C54" s="71">
        <v>316</v>
      </c>
      <c r="D54" s="71">
        <v>69.52</v>
      </c>
      <c r="E54" s="123">
        <v>385.52</v>
      </c>
    </row>
    <row r="55" spans="1:5" x14ac:dyDescent="0.2">
      <c r="A55" s="353" t="s">
        <v>263</v>
      </c>
      <c r="B55" s="122" t="s">
        <v>488</v>
      </c>
      <c r="C55" s="71">
        <v>229</v>
      </c>
      <c r="D55" s="71">
        <v>50.38</v>
      </c>
      <c r="E55" s="123">
        <v>279.38</v>
      </c>
    </row>
    <row r="56" spans="1:5" x14ac:dyDescent="0.2">
      <c r="A56" s="346"/>
      <c r="B56" s="124" t="s">
        <v>35</v>
      </c>
      <c r="C56" s="71">
        <v>186</v>
      </c>
      <c r="D56" s="71">
        <v>40.92</v>
      </c>
      <c r="E56" s="123">
        <v>226.92000000000002</v>
      </c>
    </row>
    <row r="57" spans="1:5" x14ac:dyDescent="0.2">
      <c r="A57" s="354" t="s">
        <v>272</v>
      </c>
      <c r="B57" s="122" t="s">
        <v>280</v>
      </c>
      <c r="C57" s="71">
        <v>67</v>
      </c>
      <c r="D57" s="71">
        <v>14.74</v>
      </c>
      <c r="E57" s="123">
        <v>81.739999999999995</v>
      </c>
    </row>
    <row r="58" spans="1:5" x14ac:dyDescent="0.2">
      <c r="A58" s="354"/>
      <c r="B58" s="124" t="s">
        <v>35</v>
      </c>
      <c r="C58" s="71">
        <v>56</v>
      </c>
      <c r="D58" s="71">
        <v>12.32</v>
      </c>
      <c r="E58" s="123">
        <v>68.319999999999993</v>
      </c>
    </row>
    <row r="59" spans="1:5" x14ac:dyDescent="0.2">
      <c r="A59" s="22" t="s">
        <v>273</v>
      </c>
      <c r="B59" s="122" t="s">
        <v>763</v>
      </c>
      <c r="C59" s="71">
        <v>290</v>
      </c>
      <c r="D59" s="71">
        <v>63.8</v>
      </c>
      <c r="E59" s="123">
        <v>353.8</v>
      </c>
    </row>
    <row r="60" spans="1:5" x14ac:dyDescent="0.2">
      <c r="A60" s="353" t="s">
        <v>351</v>
      </c>
      <c r="B60" s="122" t="s">
        <v>489</v>
      </c>
      <c r="C60" s="71">
        <v>1220</v>
      </c>
      <c r="D60" s="71">
        <v>268.39999999999998</v>
      </c>
      <c r="E60" s="123">
        <v>1488.4</v>
      </c>
    </row>
    <row r="61" spans="1:5" x14ac:dyDescent="0.2">
      <c r="A61" s="346"/>
      <c r="B61" s="124" t="s">
        <v>35</v>
      </c>
      <c r="C61" s="71">
        <v>977</v>
      </c>
      <c r="D61" s="71">
        <v>214.94</v>
      </c>
      <c r="E61" s="123">
        <v>1191.94</v>
      </c>
    </row>
    <row r="62" spans="1:5" x14ac:dyDescent="0.2">
      <c r="A62" s="353" t="s">
        <v>490</v>
      </c>
      <c r="B62" s="122" t="s">
        <v>491</v>
      </c>
      <c r="C62" s="71">
        <v>1223</v>
      </c>
      <c r="D62" s="71">
        <v>269.06</v>
      </c>
      <c r="E62" s="123">
        <v>1492.06</v>
      </c>
    </row>
    <row r="63" spans="1:5" x14ac:dyDescent="0.2">
      <c r="A63" s="346"/>
      <c r="B63" s="124" t="s">
        <v>35</v>
      </c>
      <c r="C63" s="71">
        <v>980</v>
      </c>
      <c r="D63" s="71">
        <v>215.6</v>
      </c>
      <c r="E63" s="123">
        <v>1195.5999999999999</v>
      </c>
    </row>
    <row r="64" spans="1:5" x14ac:dyDescent="0.2">
      <c r="A64" s="353" t="s">
        <v>492</v>
      </c>
      <c r="B64" s="122" t="s">
        <v>493</v>
      </c>
      <c r="C64" s="71">
        <v>1223</v>
      </c>
      <c r="D64" s="71">
        <v>269.06</v>
      </c>
      <c r="E64" s="123">
        <v>1492.06</v>
      </c>
    </row>
    <row r="65" spans="1:5" x14ac:dyDescent="0.2">
      <c r="A65" s="346"/>
      <c r="B65" s="124" t="s">
        <v>35</v>
      </c>
      <c r="C65" s="71">
        <v>980</v>
      </c>
      <c r="D65" s="71">
        <v>215.6</v>
      </c>
      <c r="E65" s="123">
        <v>1195.5999999999999</v>
      </c>
    </row>
    <row r="66" spans="1:5" x14ac:dyDescent="0.2">
      <c r="A66" s="353" t="s">
        <v>494</v>
      </c>
      <c r="B66" s="122" t="s">
        <v>495</v>
      </c>
      <c r="C66" s="71">
        <v>1197</v>
      </c>
      <c r="D66" s="71">
        <v>263.33999999999997</v>
      </c>
      <c r="E66" s="123">
        <v>1460.34</v>
      </c>
    </row>
    <row r="67" spans="1:5" x14ac:dyDescent="0.2">
      <c r="A67" s="346"/>
      <c r="B67" s="124" t="s">
        <v>35</v>
      </c>
      <c r="C67" s="71">
        <v>959</v>
      </c>
      <c r="D67" s="71">
        <v>210.98</v>
      </c>
      <c r="E67" s="123">
        <v>1169.98</v>
      </c>
    </row>
    <row r="68" spans="1:5" x14ac:dyDescent="0.2">
      <c r="A68" s="353" t="s">
        <v>496</v>
      </c>
      <c r="B68" s="122" t="s">
        <v>497</v>
      </c>
      <c r="C68" s="71">
        <v>1245</v>
      </c>
      <c r="D68" s="71">
        <v>273.89999999999998</v>
      </c>
      <c r="E68" s="123">
        <v>1518.9</v>
      </c>
    </row>
    <row r="69" spans="1:5" x14ac:dyDescent="0.2">
      <c r="A69" s="346"/>
      <c r="B69" s="124" t="s">
        <v>35</v>
      </c>
      <c r="C69" s="71">
        <v>998</v>
      </c>
      <c r="D69" s="71">
        <v>219.56</v>
      </c>
      <c r="E69" s="123">
        <v>1217.56</v>
      </c>
    </row>
    <row r="70" spans="1:5" x14ac:dyDescent="0.2">
      <c r="A70" s="353" t="s">
        <v>498</v>
      </c>
      <c r="B70" s="122" t="s">
        <v>499</v>
      </c>
      <c r="C70" s="71">
        <v>954</v>
      </c>
      <c r="D70" s="71">
        <v>209.88</v>
      </c>
      <c r="E70" s="123">
        <v>1163.8800000000001</v>
      </c>
    </row>
    <row r="71" spans="1:5" x14ac:dyDescent="0.2">
      <c r="A71" s="346"/>
      <c r="B71" s="124" t="s">
        <v>35</v>
      </c>
      <c r="C71" s="71">
        <v>765</v>
      </c>
      <c r="D71" s="71">
        <v>168.3</v>
      </c>
      <c r="E71" s="123">
        <v>933.3</v>
      </c>
    </row>
    <row r="72" spans="1:5" x14ac:dyDescent="0.2">
      <c r="A72" s="353" t="s">
        <v>500</v>
      </c>
      <c r="B72" s="122" t="s">
        <v>501</v>
      </c>
      <c r="C72" s="71">
        <v>784</v>
      </c>
      <c r="D72" s="71">
        <v>172.48</v>
      </c>
      <c r="E72" s="123">
        <v>956.48</v>
      </c>
    </row>
    <row r="73" spans="1:5" x14ac:dyDescent="0.2">
      <c r="A73" s="346"/>
      <c r="B73" s="124" t="s">
        <v>35</v>
      </c>
      <c r="C73" s="71">
        <v>629</v>
      </c>
      <c r="D73" s="71">
        <v>138.38</v>
      </c>
      <c r="E73" s="123">
        <v>767.38</v>
      </c>
    </row>
    <row r="74" spans="1:5" x14ac:dyDescent="0.2">
      <c r="A74" s="353" t="s">
        <v>502</v>
      </c>
      <c r="B74" s="122" t="s">
        <v>503</v>
      </c>
      <c r="C74" s="71">
        <v>699</v>
      </c>
      <c r="D74" s="71">
        <v>153.78</v>
      </c>
      <c r="E74" s="123">
        <v>852.78</v>
      </c>
    </row>
    <row r="75" spans="1:5" x14ac:dyDescent="0.2">
      <c r="A75" s="346"/>
      <c r="B75" s="124" t="s">
        <v>35</v>
      </c>
      <c r="C75" s="71">
        <v>561</v>
      </c>
      <c r="D75" s="71">
        <v>123.42</v>
      </c>
      <c r="E75" s="123">
        <v>684.42</v>
      </c>
    </row>
    <row r="76" spans="1:5" x14ac:dyDescent="0.2">
      <c r="A76" s="353" t="s">
        <v>504</v>
      </c>
      <c r="B76" s="122" t="s">
        <v>505</v>
      </c>
      <c r="C76" s="71">
        <v>706</v>
      </c>
      <c r="D76" s="71">
        <v>155.32</v>
      </c>
      <c r="E76" s="123">
        <v>861.31999999999994</v>
      </c>
    </row>
    <row r="77" spans="1:5" x14ac:dyDescent="0.2">
      <c r="A77" s="346"/>
      <c r="B77" s="124" t="s">
        <v>35</v>
      </c>
      <c r="C77" s="71">
        <v>566</v>
      </c>
      <c r="D77" s="71">
        <v>124.52</v>
      </c>
      <c r="E77" s="123">
        <v>690.52</v>
      </c>
    </row>
    <row r="78" spans="1:5" x14ac:dyDescent="0.2">
      <c r="A78" s="353" t="s">
        <v>506</v>
      </c>
      <c r="B78" s="122" t="s">
        <v>507</v>
      </c>
      <c r="C78" s="71">
        <v>699</v>
      </c>
      <c r="D78" s="71">
        <v>153.78</v>
      </c>
      <c r="E78" s="123">
        <v>852.78</v>
      </c>
    </row>
    <row r="79" spans="1:5" x14ac:dyDescent="0.2">
      <c r="A79" s="346"/>
      <c r="B79" s="124" t="s">
        <v>35</v>
      </c>
      <c r="C79" s="71">
        <v>561</v>
      </c>
      <c r="D79" s="71">
        <v>123.42</v>
      </c>
      <c r="E79" s="123">
        <v>684.42</v>
      </c>
    </row>
    <row r="80" spans="1:5" ht="24" x14ac:dyDescent="0.2">
      <c r="A80" s="125" t="s">
        <v>508</v>
      </c>
      <c r="B80" s="122" t="s">
        <v>509</v>
      </c>
      <c r="C80" s="71">
        <v>1821</v>
      </c>
      <c r="D80" s="71">
        <v>400.62</v>
      </c>
      <c r="E80" s="123">
        <v>2221.62</v>
      </c>
    </row>
    <row r="81" spans="1:5" x14ac:dyDescent="0.2">
      <c r="A81" s="353" t="s">
        <v>510</v>
      </c>
      <c r="B81" s="122" t="s">
        <v>511</v>
      </c>
      <c r="C81" s="71">
        <v>696</v>
      </c>
      <c r="D81" s="71">
        <v>153.12</v>
      </c>
      <c r="E81" s="123">
        <v>849.12</v>
      </c>
    </row>
    <row r="82" spans="1:5" x14ac:dyDescent="0.2">
      <c r="A82" s="346"/>
      <c r="B82" s="124" t="s">
        <v>35</v>
      </c>
      <c r="C82" s="71">
        <v>558</v>
      </c>
      <c r="D82" s="71">
        <v>122.76</v>
      </c>
      <c r="E82" s="123">
        <v>680.76</v>
      </c>
    </row>
    <row r="83" spans="1:5" x14ac:dyDescent="0.2">
      <c r="A83" s="353" t="s">
        <v>512</v>
      </c>
      <c r="B83" s="122" t="s">
        <v>513</v>
      </c>
      <c r="C83" s="71">
        <v>802</v>
      </c>
      <c r="D83" s="71">
        <v>176.44</v>
      </c>
      <c r="E83" s="123">
        <v>978.44</v>
      </c>
    </row>
    <row r="84" spans="1:5" x14ac:dyDescent="0.2">
      <c r="A84" s="346"/>
      <c r="B84" s="124" t="s">
        <v>35</v>
      </c>
      <c r="C84" s="71">
        <v>643</v>
      </c>
      <c r="D84" s="71">
        <v>141.46</v>
      </c>
      <c r="E84" s="123">
        <v>784.46</v>
      </c>
    </row>
    <row r="85" spans="1:5" x14ac:dyDescent="0.2">
      <c r="A85" s="353" t="s">
        <v>514</v>
      </c>
      <c r="B85" s="122" t="s">
        <v>515</v>
      </c>
      <c r="C85" s="71">
        <v>1592</v>
      </c>
      <c r="D85" s="71">
        <v>350.24</v>
      </c>
      <c r="E85" s="123">
        <v>1942.24</v>
      </c>
    </row>
    <row r="86" spans="1:5" x14ac:dyDescent="0.2">
      <c r="A86" s="346"/>
      <c r="B86" s="124" t="s">
        <v>35</v>
      </c>
      <c r="C86" s="71">
        <v>1275</v>
      </c>
      <c r="D86" s="71">
        <v>280.5</v>
      </c>
      <c r="E86" s="123">
        <v>1555.5</v>
      </c>
    </row>
    <row r="87" spans="1:5" x14ac:dyDescent="0.2">
      <c r="A87" s="353" t="s">
        <v>516</v>
      </c>
      <c r="B87" s="122" t="s">
        <v>517</v>
      </c>
      <c r="C87" s="71">
        <v>699</v>
      </c>
      <c r="D87" s="71">
        <v>153.78</v>
      </c>
      <c r="E87" s="123">
        <v>852.78</v>
      </c>
    </row>
    <row r="88" spans="1:5" x14ac:dyDescent="0.2">
      <c r="A88" s="346"/>
      <c r="B88" s="124" t="s">
        <v>35</v>
      </c>
      <c r="C88" s="71">
        <v>561</v>
      </c>
      <c r="D88" s="71">
        <v>123.42</v>
      </c>
      <c r="E88" s="123">
        <v>684.42</v>
      </c>
    </row>
    <row r="89" spans="1:5" ht="24" x14ac:dyDescent="0.2">
      <c r="A89" s="353" t="s">
        <v>518</v>
      </c>
      <c r="B89" s="122" t="s">
        <v>1897</v>
      </c>
      <c r="C89" s="71">
        <v>570</v>
      </c>
      <c r="D89" s="71">
        <v>125.4</v>
      </c>
      <c r="E89" s="123">
        <v>695.4</v>
      </c>
    </row>
    <row r="90" spans="1:5" x14ac:dyDescent="0.2">
      <c r="A90" s="346"/>
      <c r="B90" s="124" t="s">
        <v>35</v>
      </c>
      <c r="C90" s="71">
        <v>457</v>
      </c>
      <c r="D90" s="71">
        <v>100.54</v>
      </c>
      <c r="E90" s="123">
        <v>557.54</v>
      </c>
    </row>
    <row r="91" spans="1:5" x14ac:dyDescent="0.2">
      <c r="A91" s="353" t="s">
        <v>519</v>
      </c>
      <c r="B91" s="122" t="s">
        <v>520</v>
      </c>
      <c r="C91" s="71">
        <v>217</v>
      </c>
      <c r="D91" s="71">
        <v>47.74</v>
      </c>
      <c r="E91" s="123">
        <v>264.74</v>
      </c>
    </row>
    <row r="92" spans="1:5" x14ac:dyDescent="0.2">
      <c r="A92" s="346"/>
      <c r="B92" s="124" t="s">
        <v>35</v>
      </c>
      <c r="C92" s="71">
        <v>175</v>
      </c>
      <c r="D92" s="71">
        <v>38.5</v>
      </c>
      <c r="E92" s="123">
        <v>213.5</v>
      </c>
    </row>
    <row r="93" spans="1:5" x14ac:dyDescent="0.2">
      <c r="A93" s="353" t="s">
        <v>521</v>
      </c>
      <c r="B93" s="122" t="s">
        <v>522</v>
      </c>
      <c r="C93" s="71">
        <v>194</v>
      </c>
      <c r="D93" s="71">
        <v>42.68</v>
      </c>
      <c r="E93" s="123">
        <v>236.68</v>
      </c>
    </row>
    <row r="94" spans="1:5" x14ac:dyDescent="0.2">
      <c r="A94" s="346"/>
      <c r="B94" s="124" t="s">
        <v>35</v>
      </c>
      <c r="C94" s="71">
        <v>157</v>
      </c>
      <c r="D94" s="71">
        <v>34.54</v>
      </c>
      <c r="E94" s="123">
        <v>191.54</v>
      </c>
    </row>
    <row r="95" spans="1:5" x14ac:dyDescent="0.2">
      <c r="A95" s="125" t="s">
        <v>523</v>
      </c>
      <c r="B95" s="122" t="s">
        <v>1898</v>
      </c>
      <c r="C95" s="71">
        <v>119</v>
      </c>
      <c r="D95" s="71">
        <v>26.18</v>
      </c>
      <c r="E95" s="123">
        <v>145.18</v>
      </c>
    </row>
    <row r="96" spans="1:5" x14ac:dyDescent="0.2">
      <c r="A96" s="353" t="s">
        <v>524</v>
      </c>
      <c r="B96" s="122" t="s">
        <v>525</v>
      </c>
      <c r="C96" s="71">
        <v>2046</v>
      </c>
      <c r="D96" s="71">
        <v>450.12</v>
      </c>
      <c r="E96" s="123">
        <v>2496.12</v>
      </c>
    </row>
    <row r="97" spans="1:5" x14ac:dyDescent="0.2">
      <c r="A97" s="346"/>
      <c r="B97" s="124" t="s">
        <v>35</v>
      </c>
      <c r="C97" s="71">
        <v>1639</v>
      </c>
      <c r="D97" s="71">
        <v>360.58</v>
      </c>
      <c r="E97" s="123">
        <v>1999.58</v>
      </c>
    </row>
    <row r="98" spans="1:5" x14ac:dyDescent="0.2">
      <c r="A98" s="353" t="s">
        <v>526</v>
      </c>
      <c r="B98" s="122" t="s">
        <v>527</v>
      </c>
      <c r="C98" s="71">
        <v>2274</v>
      </c>
      <c r="D98" s="71">
        <v>500.28000000000003</v>
      </c>
      <c r="E98" s="123">
        <v>2774.28</v>
      </c>
    </row>
    <row r="99" spans="1:5" x14ac:dyDescent="0.2">
      <c r="A99" s="346"/>
      <c r="B99" s="124" t="s">
        <v>35</v>
      </c>
      <c r="C99" s="71">
        <v>1821</v>
      </c>
      <c r="D99" s="71">
        <v>400.62</v>
      </c>
      <c r="E99" s="123">
        <v>2221.62</v>
      </c>
    </row>
    <row r="100" spans="1:5" x14ac:dyDescent="0.2">
      <c r="A100" s="353" t="s">
        <v>528</v>
      </c>
      <c r="B100" s="122" t="s">
        <v>529</v>
      </c>
      <c r="C100" s="71">
        <v>914</v>
      </c>
      <c r="D100" s="71">
        <v>201.08</v>
      </c>
      <c r="E100" s="123">
        <v>1115.08</v>
      </c>
    </row>
    <row r="101" spans="1:5" x14ac:dyDescent="0.2">
      <c r="A101" s="346"/>
      <c r="B101" s="124" t="s">
        <v>35</v>
      </c>
      <c r="C101" s="71">
        <v>733</v>
      </c>
      <c r="D101" s="71">
        <v>161.26</v>
      </c>
      <c r="E101" s="123">
        <v>894.26</v>
      </c>
    </row>
    <row r="102" spans="1:5" x14ac:dyDescent="0.2">
      <c r="A102" s="353" t="s">
        <v>530</v>
      </c>
      <c r="B102" s="122" t="s">
        <v>44</v>
      </c>
      <c r="C102" s="71">
        <v>621</v>
      </c>
      <c r="D102" s="71">
        <v>136.62</v>
      </c>
      <c r="E102" s="123">
        <v>757.62</v>
      </c>
    </row>
    <row r="103" spans="1:5" x14ac:dyDescent="0.2">
      <c r="A103" s="346"/>
      <c r="B103" s="124" t="s">
        <v>35</v>
      </c>
      <c r="C103" s="71">
        <v>499</v>
      </c>
      <c r="D103" s="71">
        <v>109.78</v>
      </c>
      <c r="E103" s="123">
        <v>608.78</v>
      </c>
    </row>
    <row r="104" spans="1:5" x14ac:dyDescent="0.2">
      <c r="A104" s="353" t="s">
        <v>531</v>
      </c>
      <c r="B104" s="122" t="s">
        <v>532</v>
      </c>
      <c r="C104" s="71">
        <v>585</v>
      </c>
      <c r="D104" s="71">
        <v>128.69999999999999</v>
      </c>
      <c r="E104" s="123">
        <v>713.7</v>
      </c>
    </row>
    <row r="105" spans="1:5" x14ac:dyDescent="0.2">
      <c r="A105" s="346"/>
      <c r="B105" s="124" t="s">
        <v>35</v>
      </c>
      <c r="C105" s="71">
        <v>469</v>
      </c>
      <c r="D105" s="71">
        <v>103.18</v>
      </c>
      <c r="E105" s="123">
        <v>572.18000000000006</v>
      </c>
    </row>
    <row r="106" spans="1:5" x14ac:dyDescent="0.2">
      <c r="A106" s="353" t="s">
        <v>533</v>
      </c>
      <c r="B106" s="122" t="s">
        <v>534</v>
      </c>
      <c r="C106" s="71">
        <v>464</v>
      </c>
      <c r="D106" s="71">
        <v>102.08</v>
      </c>
      <c r="E106" s="123">
        <v>566.08000000000004</v>
      </c>
    </row>
    <row r="107" spans="1:5" x14ac:dyDescent="0.2">
      <c r="A107" s="346"/>
      <c r="B107" s="124" t="s">
        <v>35</v>
      </c>
      <c r="C107" s="71">
        <v>373</v>
      </c>
      <c r="D107" s="71">
        <v>82.06</v>
      </c>
      <c r="E107" s="123">
        <v>455.06</v>
      </c>
    </row>
    <row r="108" spans="1:5" x14ac:dyDescent="0.2">
      <c r="A108" s="353" t="s">
        <v>535</v>
      </c>
      <c r="B108" s="122" t="s">
        <v>536</v>
      </c>
      <c r="C108" s="71">
        <v>209</v>
      </c>
      <c r="D108" s="71">
        <v>45.98</v>
      </c>
      <c r="E108" s="123">
        <v>254.98</v>
      </c>
    </row>
    <row r="109" spans="1:5" x14ac:dyDescent="0.2">
      <c r="A109" s="346"/>
      <c r="B109" s="124" t="s">
        <v>35</v>
      </c>
      <c r="C109" s="71">
        <v>169</v>
      </c>
      <c r="D109" s="71">
        <v>37.18</v>
      </c>
      <c r="E109" s="123">
        <v>206.18</v>
      </c>
    </row>
    <row r="110" spans="1:5" x14ac:dyDescent="0.2">
      <c r="A110" s="353" t="s">
        <v>537</v>
      </c>
      <c r="B110" s="122" t="s">
        <v>538</v>
      </c>
      <c r="C110" s="71">
        <v>394</v>
      </c>
      <c r="D110" s="71">
        <v>86.68</v>
      </c>
      <c r="E110" s="123">
        <v>480.68</v>
      </c>
    </row>
    <row r="111" spans="1:5" x14ac:dyDescent="0.2">
      <c r="A111" s="346"/>
      <c r="B111" s="124" t="s">
        <v>35</v>
      </c>
      <c r="C111" s="71">
        <v>317</v>
      </c>
      <c r="D111" s="71">
        <v>69.739999999999995</v>
      </c>
      <c r="E111" s="123">
        <v>386.74</v>
      </c>
    </row>
    <row r="112" spans="1:5" x14ac:dyDescent="0.2">
      <c r="A112" s="353" t="s">
        <v>539</v>
      </c>
      <c r="B112" s="122" t="s">
        <v>1900</v>
      </c>
      <c r="C112" s="71">
        <v>533</v>
      </c>
      <c r="D112" s="71">
        <v>117.26</v>
      </c>
      <c r="E112" s="123">
        <v>650.26</v>
      </c>
    </row>
    <row r="113" spans="1:5" x14ac:dyDescent="0.2">
      <c r="A113" s="346"/>
      <c r="B113" s="124" t="s">
        <v>35</v>
      </c>
      <c r="C113" s="71">
        <v>427</v>
      </c>
      <c r="D113" s="71">
        <v>93.94</v>
      </c>
      <c r="E113" s="123">
        <v>520.94000000000005</v>
      </c>
    </row>
    <row r="114" spans="1:5" x14ac:dyDescent="0.2">
      <c r="A114" s="353" t="s">
        <v>540</v>
      </c>
      <c r="B114" s="122" t="s">
        <v>541</v>
      </c>
      <c r="C114" s="71">
        <v>1255</v>
      </c>
      <c r="D114" s="71">
        <v>276.10000000000002</v>
      </c>
      <c r="E114" s="123">
        <v>1531.1</v>
      </c>
    </row>
    <row r="115" spans="1:5" x14ac:dyDescent="0.2">
      <c r="A115" s="346"/>
      <c r="B115" s="124" t="s">
        <v>35</v>
      </c>
      <c r="C115" s="71">
        <v>1007</v>
      </c>
      <c r="D115" s="71">
        <v>221.54</v>
      </c>
      <c r="E115" s="123">
        <v>1228.54</v>
      </c>
    </row>
    <row r="116" spans="1:5" x14ac:dyDescent="0.2">
      <c r="A116" s="353" t="s">
        <v>542</v>
      </c>
      <c r="B116" s="122" t="s">
        <v>543</v>
      </c>
      <c r="C116" s="71">
        <v>1270</v>
      </c>
      <c r="D116" s="71">
        <v>279.39999999999998</v>
      </c>
      <c r="E116" s="123">
        <v>1549.4</v>
      </c>
    </row>
    <row r="117" spans="1:5" x14ac:dyDescent="0.2">
      <c r="A117" s="346"/>
      <c r="B117" s="124" t="s">
        <v>35</v>
      </c>
      <c r="C117" s="71">
        <v>1018</v>
      </c>
      <c r="D117" s="71">
        <v>223.96</v>
      </c>
      <c r="E117" s="123">
        <v>1241.96</v>
      </c>
    </row>
    <row r="118" spans="1:5" x14ac:dyDescent="0.2">
      <c r="A118" s="353" t="s">
        <v>544</v>
      </c>
      <c r="B118" s="122" t="s">
        <v>545</v>
      </c>
      <c r="C118" s="71">
        <v>1243</v>
      </c>
      <c r="D118" s="71">
        <v>273.45999999999998</v>
      </c>
      <c r="E118" s="123">
        <v>1516.46</v>
      </c>
    </row>
    <row r="119" spans="1:5" x14ac:dyDescent="0.2">
      <c r="A119" s="346"/>
      <c r="B119" s="124" t="s">
        <v>35</v>
      </c>
      <c r="C119" s="71">
        <v>997</v>
      </c>
      <c r="D119" s="71">
        <v>219.34</v>
      </c>
      <c r="E119" s="123">
        <v>1216.3399999999999</v>
      </c>
    </row>
    <row r="120" spans="1:5" ht="60" x14ac:dyDescent="0.2">
      <c r="A120" s="353" t="s">
        <v>546</v>
      </c>
      <c r="B120" s="122" t="s">
        <v>547</v>
      </c>
      <c r="C120" s="71">
        <v>1586</v>
      </c>
      <c r="D120" s="71">
        <v>348.92</v>
      </c>
      <c r="E120" s="123">
        <v>1934.92</v>
      </c>
    </row>
    <row r="121" spans="1:5" x14ac:dyDescent="0.2">
      <c r="A121" s="346"/>
      <c r="B121" s="124" t="s">
        <v>35</v>
      </c>
      <c r="C121" s="71">
        <v>1271</v>
      </c>
      <c r="D121" s="71">
        <v>279.62</v>
      </c>
      <c r="E121" s="123">
        <v>1550.62</v>
      </c>
    </row>
    <row r="122" spans="1:5" x14ac:dyDescent="0.2">
      <c r="A122" s="353" t="s">
        <v>548</v>
      </c>
      <c r="B122" s="122" t="s">
        <v>549</v>
      </c>
      <c r="C122" s="71">
        <v>614</v>
      </c>
      <c r="D122" s="71">
        <v>135.08000000000001</v>
      </c>
      <c r="E122" s="123">
        <v>749.08</v>
      </c>
    </row>
    <row r="123" spans="1:5" x14ac:dyDescent="0.2">
      <c r="A123" s="346"/>
      <c r="B123" s="122" t="s">
        <v>35</v>
      </c>
      <c r="C123" s="71">
        <v>493</v>
      </c>
      <c r="D123" s="71">
        <v>108.46</v>
      </c>
      <c r="E123" s="123">
        <v>601.46</v>
      </c>
    </row>
    <row r="124" spans="1:5" x14ac:dyDescent="0.2">
      <c r="A124" s="353" t="s">
        <v>550</v>
      </c>
      <c r="B124" s="122" t="s">
        <v>551</v>
      </c>
      <c r="C124" s="71">
        <v>377</v>
      </c>
      <c r="D124" s="71">
        <v>82.94</v>
      </c>
      <c r="E124" s="123">
        <v>459.94</v>
      </c>
    </row>
    <row r="125" spans="1:5" x14ac:dyDescent="0.2">
      <c r="A125" s="346"/>
      <c r="B125" s="124" t="s">
        <v>35</v>
      </c>
      <c r="C125" s="71">
        <v>303</v>
      </c>
      <c r="D125" s="71">
        <v>66.66</v>
      </c>
      <c r="E125" s="123">
        <v>369.65999999999997</v>
      </c>
    </row>
    <row r="126" spans="1:5" ht="36" x14ac:dyDescent="0.2">
      <c r="A126" s="353" t="s">
        <v>552</v>
      </c>
      <c r="B126" s="122" t="s">
        <v>1899</v>
      </c>
      <c r="C126" s="71">
        <v>80</v>
      </c>
      <c r="D126" s="71">
        <v>17.600000000000001</v>
      </c>
      <c r="E126" s="123">
        <v>97.6</v>
      </c>
    </row>
    <row r="127" spans="1:5" x14ac:dyDescent="0.2">
      <c r="A127" s="346"/>
      <c r="B127" s="124" t="s">
        <v>35</v>
      </c>
      <c r="C127" s="71">
        <v>42</v>
      </c>
      <c r="D127" s="71">
        <v>9.24</v>
      </c>
      <c r="E127" s="123">
        <v>51.24</v>
      </c>
    </row>
    <row r="128" spans="1:5" x14ac:dyDescent="0.2">
      <c r="A128" s="353" t="s">
        <v>553</v>
      </c>
      <c r="B128" s="122" t="s">
        <v>554</v>
      </c>
      <c r="C128" s="71">
        <v>752</v>
      </c>
      <c r="D128" s="71">
        <v>165.44</v>
      </c>
      <c r="E128" s="123">
        <v>917.44</v>
      </c>
    </row>
    <row r="129" spans="1:5" x14ac:dyDescent="0.2">
      <c r="A129" s="346"/>
      <c r="B129" s="124" t="s">
        <v>35</v>
      </c>
      <c r="C129" s="71">
        <v>603</v>
      </c>
      <c r="D129" s="71">
        <v>132.66</v>
      </c>
      <c r="E129" s="123">
        <v>735.66</v>
      </c>
    </row>
    <row r="130" spans="1:5" x14ac:dyDescent="0.2">
      <c r="A130" s="353" t="s">
        <v>555</v>
      </c>
      <c r="B130" s="122" t="s">
        <v>42</v>
      </c>
      <c r="C130" s="71">
        <v>537</v>
      </c>
      <c r="D130" s="71">
        <v>118.14</v>
      </c>
      <c r="E130" s="123">
        <v>655.14</v>
      </c>
    </row>
    <row r="131" spans="1:5" x14ac:dyDescent="0.2">
      <c r="A131" s="346"/>
      <c r="B131" s="124" t="s">
        <v>35</v>
      </c>
      <c r="C131" s="71">
        <v>431</v>
      </c>
      <c r="D131" s="71">
        <v>94.820000000000007</v>
      </c>
      <c r="E131" s="123">
        <v>525.82000000000005</v>
      </c>
    </row>
    <row r="132" spans="1:5" x14ac:dyDescent="0.2">
      <c r="A132" s="353" t="s">
        <v>556</v>
      </c>
      <c r="B132" s="122" t="s">
        <v>557</v>
      </c>
      <c r="C132" s="71">
        <v>1458</v>
      </c>
      <c r="D132" s="71">
        <v>320.76</v>
      </c>
      <c r="E132" s="123">
        <v>1778.76</v>
      </c>
    </row>
    <row r="133" spans="1:5" x14ac:dyDescent="0.2">
      <c r="A133" s="346"/>
      <c r="B133" s="124" t="s">
        <v>35</v>
      </c>
      <c r="C133" s="71">
        <v>1168</v>
      </c>
      <c r="D133" s="71">
        <v>256.95999999999998</v>
      </c>
      <c r="E133" s="123">
        <v>1424.96</v>
      </c>
    </row>
    <row r="134" spans="1:5" x14ac:dyDescent="0.2">
      <c r="A134" s="353" t="s">
        <v>558</v>
      </c>
      <c r="B134" s="122" t="s">
        <v>559</v>
      </c>
      <c r="C134" s="71">
        <v>1246</v>
      </c>
      <c r="D134" s="71">
        <v>274.12</v>
      </c>
      <c r="E134" s="123">
        <v>1520.12</v>
      </c>
    </row>
    <row r="135" spans="1:5" x14ac:dyDescent="0.2">
      <c r="A135" s="346"/>
      <c r="B135" s="124" t="s">
        <v>35</v>
      </c>
      <c r="C135" s="71">
        <v>999</v>
      </c>
      <c r="D135" s="71">
        <v>219.78</v>
      </c>
      <c r="E135" s="123">
        <v>1218.78</v>
      </c>
    </row>
    <row r="136" spans="1:5" x14ac:dyDescent="0.2">
      <c r="A136" s="353" t="s">
        <v>560</v>
      </c>
      <c r="B136" s="122" t="s">
        <v>561</v>
      </c>
      <c r="C136" s="71">
        <v>1263</v>
      </c>
      <c r="D136" s="71">
        <v>277.86</v>
      </c>
      <c r="E136" s="123">
        <v>1540.8600000000001</v>
      </c>
    </row>
    <row r="137" spans="1:5" x14ac:dyDescent="0.2">
      <c r="A137" s="346"/>
      <c r="B137" s="124" t="s">
        <v>35</v>
      </c>
      <c r="C137" s="71">
        <v>1011</v>
      </c>
      <c r="D137" s="71">
        <v>222.42</v>
      </c>
      <c r="E137" s="123">
        <v>1233.42</v>
      </c>
    </row>
    <row r="138" spans="1:5" x14ac:dyDescent="0.2">
      <c r="A138" s="353" t="s">
        <v>562</v>
      </c>
      <c r="B138" s="122" t="s">
        <v>563</v>
      </c>
      <c r="C138" s="71">
        <v>445</v>
      </c>
      <c r="D138" s="71">
        <v>97.9</v>
      </c>
      <c r="E138" s="123">
        <v>542.9</v>
      </c>
    </row>
    <row r="139" spans="1:5" x14ac:dyDescent="0.2">
      <c r="A139" s="346"/>
      <c r="B139" s="124" t="s">
        <v>35</v>
      </c>
      <c r="C139" s="71">
        <v>358</v>
      </c>
      <c r="D139" s="71">
        <v>78.760000000000005</v>
      </c>
      <c r="E139" s="123">
        <v>436.76</v>
      </c>
    </row>
    <row r="140" spans="1:5" x14ac:dyDescent="0.2">
      <c r="A140" s="353" t="s">
        <v>564</v>
      </c>
      <c r="B140" s="122" t="s">
        <v>565</v>
      </c>
      <c r="C140" s="71">
        <v>129</v>
      </c>
      <c r="D140" s="71">
        <v>28.38</v>
      </c>
      <c r="E140" s="123">
        <v>157.38</v>
      </c>
    </row>
    <row r="141" spans="1:5" x14ac:dyDescent="0.2">
      <c r="A141" s="346"/>
      <c r="B141" s="124" t="s">
        <v>35</v>
      </c>
      <c r="C141" s="71">
        <v>105</v>
      </c>
      <c r="D141" s="71">
        <v>23.1</v>
      </c>
      <c r="E141" s="123">
        <v>128.1</v>
      </c>
    </row>
    <row r="142" spans="1:5" x14ac:dyDescent="0.2">
      <c r="A142" s="353" t="s">
        <v>566</v>
      </c>
      <c r="B142" s="122" t="s">
        <v>10</v>
      </c>
      <c r="C142" s="71">
        <v>1078</v>
      </c>
      <c r="D142" s="71">
        <v>237.16</v>
      </c>
      <c r="E142" s="123">
        <v>1315.16</v>
      </c>
    </row>
    <row r="143" spans="1:5" x14ac:dyDescent="0.2">
      <c r="A143" s="346"/>
      <c r="B143" s="124" t="s">
        <v>35</v>
      </c>
      <c r="C143" s="71">
        <v>864</v>
      </c>
      <c r="D143" s="71">
        <v>190.08</v>
      </c>
      <c r="E143" s="123">
        <v>1054.08</v>
      </c>
    </row>
    <row r="144" spans="1:5" x14ac:dyDescent="0.2">
      <c r="A144" s="353" t="s">
        <v>567</v>
      </c>
      <c r="B144" s="122" t="s">
        <v>568</v>
      </c>
      <c r="C144" s="71">
        <v>370</v>
      </c>
      <c r="D144" s="71">
        <v>81.400000000000006</v>
      </c>
      <c r="E144" s="123">
        <v>451.4</v>
      </c>
    </row>
    <row r="145" spans="1:5" x14ac:dyDescent="0.2">
      <c r="A145" s="346"/>
      <c r="B145" s="124" t="s">
        <v>35</v>
      </c>
      <c r="C145" s="71">
        <v>297</v>
      </c>
      <c r="D145" s="71">
        <v>65.34</v>
      </c>
      <c r="E145" s="123">
        <v>362.34000000000003</v>
      </c>
    </row>
    <row r="146" spans="1:5" x14ac:dyDescent="0.2">
      <c r="A146" s="353" t="s">
        <v>569</v>
      </c>
      <c r="B146" s="122" t="s">
        <v>570</v>
      </c>
      <c r="C146" s="71">
        <v>695</v>
      </c>
      <c r="D146" s="71">
        <v>152.9</v>
      </c>
      <c r="E146" s="123">
        <v>847.9</v>
      </c>
    </row>
    <row r="147" spans="1:5" x14ac:dyDescent="0.2">
      <c r="A147" s="346"/>
      <c r="B147" s="124" t="s">
        <v>35</v>
      </c>
      <c r="C147" s="71">
        <v>557</v>
      </c>
      <c r="D147" s="71">
        <v>122.54</v>
      </c>
      <c r="E147" s="123">
        <v>679.54</v>
      </c>
    </row>
    <row r="148" spans="1:5" x14ac:dyDescent="0.2">
      <c r="A148" s="353" t="s">
        <v>571</v>
      </c>
      <c r="B148" s="122" t="s">
        <v>572</v>
      </c>
      <c r="C148" s="71">
        <v>1085</v>
      </c>
      <c r="D148" s="71">
        <v>238.7</v>
      </c>
      <c r="E148" s="123">
        <v>1323.7</v>
      </c>
    </row>
    <row r="149" spans="1:5" x14ac:dyDescent="0.2">
      <c r="A149" s="346"/>
      <c r="B149" s="124" t="s">
        <v>35</v>
      </c>
      <c r="C149" s="71">
        <v>870</v>
      </c>
      <c r="D149" s="71">
        <v>191.4</v>
      </c>
      <c r="E149" s="123">
        <v>1061.4000000000001</v>
      </c>
    </row>
    <row r="150" spans="1:5" x14ac:dyDescent="0.2">
      <c r="A150" s="353" t="s">
        <v>573</v>
      </c>
      <c r="B150" s="122" t="s">
        <v>574</v>
      </c>
      <c r="C150" s="71">
        <v>381</v>
      </c>
      <c r="D150" s="71">
        <v>83.820000000000007</v>
      </c>
      <c r="E150" s="123">
        <v>464.82</v>
      </c>
    </row>
    <row r="151" spans="1:5" x14ac:dyDescent="0.2">
      <c r="A151" s="346"/>
      <c r="B151" s="124" t="s">
        <v>35</v>
      </c>
      <c r="C151" s="71">
        <v>307</v>
      </c>
      <c r="D151" s="71">
        <v>67.540000000000006</v>
      </c>
      <c r="E151" s="123">
        <v>374.54</v>
      </c>
    </row>
    <row r="152" spans="1:5" x14ac:dyDescent="0.2">
      <c r="A152" s="353" t="s">
        <v>575</v>
      </c>
      <c r="B152" s="122" t="s">
        <v>576</v>
      </c>
      <c r="C152" s="71">
        <v>718</v>
      </c>
      <c r="D152" s="71">
        <v>157.96</v>
      </c>
      <c r="E152" s="123">
        <v>875.96</v>
      </c>
    </row>
    <row r="153" spans="1:5" x14ac:dyDescent="0.2">
      <c r="A153" s="346"/>
      <c r="B153" s="124" t="s">
        <v>35</v>
      </c>
      <c r="C153" s="71">
        <v>577</v>
      </c>
      <c r="D153" s="71">
        <v>126.94</v>
      </c>
      <c r="E153" s="123">
        <v>703.94</v>
      </c>
    </row>
    <row r="154" spans="1:5" x14ac:dyDescent="0.2">
      <c r="A154" s="353" t="s">
        <v>577</v>
      </c>
      <c r="B154" s="122" t="s">
        <v>578</v>
      </c>
      <c r="C154" s="71">
        <v>324</v>
      </c>
      <c r="D154" s="71">
        <v>71.28</v>
      </c>
      <c r="E154" s="123">
        <v>395.28</v>
      </c>
    </row>
    <row r="155" spans="1:5" x14ac:dyDescent="0.2">
      <c r="A155" s="346"/>
      <c r="B155" s="124" t="s">
        <v>35</v>
      </c>
      <c r="C155" s="71">
        <v>261</v>
      </c>
      <c r="D155" s="71">
        <v>57.42</v>
      </c>
      <c r="E155" s="123">
        <v>318.42</v>
      </c>
    </row>
    <row r="156" spans="1:5" x14ac:dyDescent="0.2">
      <c r="A156" s="353" t="s">
        <v>579</v>
      </c>
      <c r="B156" s="122" t="s">
        <v>580</v>
      </c>
      <c r="C156" s="71">
        <v>200</v>
      </c>
      <c r="D156" s="71">
        <v>44</v>
      </c>
      <c r="E156" s="123">
        <v>244</v>
      </c>
    </row>
    <row r="157" spans="1:5" x14ac:dyDescent="0.2">
      <c r="A157" s="346"/>
      <c r="B157" s="124" t="s">
        <v>35</v>
      </c>
      <c r="C157" s="71">
        <v>162</v>
      </c>
      <c r="D157" s="71">
        <v>35.64</v>
      </c>
      <c r="E157" s="123">
        <v>197.64</v>
      </c>
    </row>
    <row r="158" spans="1:5" x14ac:dyDescent="0.2">
      <c r="A158" s="353" t="s">
        <v>581</v>
      </c>
      <c r="B158" s="122" t="s">
        <v>258</v>
      </c>
      <c r="C158" s="71">
        <v>282</v>
      </c>
      <c r="D158" s="71">
        <v>62.04</v>
      </c>
      <c r="E158" s="123">
        <v>344.04</v>
      </c>
    </row>
    <row r="159" spans="1:5" x14ac:dyDescent="0.2">
      <c r="A159" s="346"/>
      <c r="B159" s="124" t="s">
        <v>35</v>
      </c>
      <c r="C159" s="71">
        <v>228</v>
      </c>
      <c r="D159" s="71">
        <v>50.160000000000004</v>
      </c>
      <c r="E159" s="123">
        <v>278.16000000000003</v>
      </c>
    </row>
    <row r="160" spans="1:5" x14ac:dyDescent="0.2">
      <c r="A160" s="353" t="s">
        <v>582</v>
      </c>
      <c r="B160" s="122" t="s">
        <v>583</v>
      </c>
      <c r="C160" s="71">
        <v>724</v>
      </c>
      <c r="D160" s="71">
        <v>159.28</v>
      </c>
      <c r="E160" s="123">
        <v>883.28</v>
      </c>
    </row>
    <row r="161" spans="1:5" x14ac:dyDescent="0.2">
      <c r="A161" s="346"/>
      <c r="B161" s="124" t="s">
        <v>35</v>
      </c>
      <c r="C161" s="71">
        <v>581</v>
      </c>
      <c r="D161" s="71">
        <v>127.82000000000001</v>
      </c>
      <c r="E161" s="123">
        <v>708.82</v>
      </c>
    </row>
    <row r="162" spans="1:5" x14ac:dyDescent="0.2">
      <c r="A162" s="353" t="s">
        <v>584</v>
      </c>
      <c r="B162" s="122" t="s">
        <v>585</v>
      </c>
      <c r="C162" s="71">
        <v>1459</v>
      </c>
      <c r="D162" s="71">
        <v>320.98</v>
      </c>
      <c r="E162" s="123">
        <v>1779.98</v>
      </c>
    </row>
    <row r="163" spans="1:5" x14ac:dyDescent="0.2">
      <c r="A163" s="346"/>
      <c r="B163" s="124" t="s">
        <v>35</v>
      </c>
      <c r="C163" s="71">
        <v>1168</v>
      </c>
      <c r="D163" s="71">
        <v>256.95999999999998</v>
      </c>
      <c r="E163" s="123">
        <v>1424.96</v>
      </c>
    </row>
    <row r="164" spans="1:5" x14ac:dyDescent="0.2">
      <c r="A164" s="353" t="s">
        <v>586</v>
      </c>
      <c r="B164" s="122" t="s">
        <v>587</v>
      </c>
      <c r="C164" s="71">
        <v>1554</v>
      </c>
      <c r="D164" s="71">
        <v>341.88</v>
      </c>
      <c r="E164" s="123">
        <v>1895.88</v>
      </c>
    </row>
    <row r="165" spans="1:5" x14ac:dyDescent="0.2">
      <c r="A165" s="346"/>
      <c r="B165" s="124" t="s">
        <v>35</v>
      </c>
      <c r="C165" s="71">
        <v>1245</v>
      </c>
      <c r="D165" s="71">
        <v>273.89999999999998</v>
      </c>
      <c r="E165" s="123">
        <v>1518.9</v>
      </c>
    </row>
    <row r="166" spans="1:5" x14ac:dyDescent="0.2">
      <c r="A166" s="353" t="s">
        <v>588</v>
      </c>
      <c r="B166" s="122" t="s">
        <v>589</v>
      </c>
      <c r="C166" s="71">
        <v>1265</v>
      </c>
      <c r="D166" s="71">
        <v>278.3</v>
      </c>
      <c r="E166" s="123">
        <v>1543.3</v>
      </c>
    </row>
    <row r="167" spans="1:5" x14ac:dyDescent="0.2">
      <c r="A167" s="346"/>
      <c r="B167" s="124" t="s">
        <v>35</v>
      </c>
      <c r="C167" s="71">
        <v>1014</v>
      </c>
      <c r="D167" s="71">
        <v>223.08</v>
      </c>
      <c r="E167" s="123">
        <v>1237.08</v>
      </c>
    </row>
    <row r="168" spans="1:5" x14ac:dyDescent="0.2">
      <c r="A168" s="22" t="s">
        <v>590</v>
      </c>
      <c r="B168" s="126" t="s">
        <v>253</v>
      </c>
      <c r="C168" s="71"/>
      <c r="D168" s="71"/>
      <c r="E168" s="71"/>
    </row>
    <row r="169" spans="1:5" x14ac:dyDescent="0.2">
      <c r="A169" s="353" t="s">
        <v>591</v>
      </c>
      <c r="B169" s="122" t="s">
        <v>592</v>
      </c>
      <c r="C169" s="71">
        <v>1013</v>
      </c>
      <c r="D169" s="71">
        <v>222.86</v>
      </c>
      <c r="E169" s="123">
        <v>1235.8600000000001</v>
      </c>
    </row>
    <row r="170" spans="1:5" x14ac:dyDescent="0.2">
      <c r="A170" s="346"/>
      <c r="B170" s="124" t="s">
        <v>35</v>
      </c>
      <c r="C170" s="71">
        <v>811</v>
      </c>
      <c r="D170" s="71">
        <v>178.42</v>
      </c>
      <c r="E170" s="123">
        <v>989.42</v>
      </c>
    </row>
    <row r="171" spans="1:5" x14ac:dyDescent="0.2">
      <c r="A171" s="353" t="s">
        <v>593</v>
      </c>
      <c r="B171" s="122" t="s">
        <v>594</v>
      </c>
      <c r="C171" s="71">
        <v>1719</v>
      </c>
      <c r="D171" s="71">
        <v>378.18</v>
      </c>
      <c r="E171" s="123">
        <v>2097.1799999999998</v>
      </c>
    </row>
    <row r="172" spans="1:5" x14ac:dyDescent="0.2">
      <c r="A172" s="346"/>
      <c r="B172" s="124" t="s">
        <v>35</v>
      </c>
      <c r="C172" s="71">
        <v>1161</v>
      </c>
      <c r="D172" s="71">
        <v>255.42</v>
      </c>
      <c r="E172" s="123">
        <v>1416.42</v>
      </c>
    </row>
    <row r="173" spans="1:5" x14ac:dyDescent="0.2">
      <c r="A173" s="353" t="s">
        <v>595</v>
      </c>
      <c r="B173" s="122" t="s">
        <v>596</v>
      </c>
      <c r="C173" s="71">
        <v>2047</v>
      </c>
      <c r="D173" s="71">
        <v>450.34</v>
      </c>
      <c r="E173" s="123">
        <v>2497.34</v>
      </c>
    </row>
    <row r="174" spans="1:5" x14ac:dyDescent="0.2">
      <c r="A174" s="346"/>
      <c r="B174" s="124" t="s">
        <v>35</v>
      </c>
      <c r="C174" s="71">
        <v>1423</v>
      </c>
      <c r="D174" s="71">
        <v>313.06</v>
      </c>
      <c r="E174" s="123">
        <v>1736.06</v>
      </c>
    </row>
    <row r="175" spans="1:5" ht="24" x14ac:dyDescent="0.2">
      <c r="A175" s="353" t="s">
        <v>597</v>
      </c>
      <c r="B175" s="103" t="s">
        <v>1902</v>
      </c>
      <c r="C175" s="71">
        <v>1475</v>
      </c>
      <c r="D175" s="71">
        <v>324.5</v>
      </c>
      <c r="E175" s="123">
        <v>1799.5</v>
      </c>
    </row>
    <row r="176" spans="1:5" x14ac:dyDescent="0.2">
      <c r="A176" s="346"/>
      <c r="B176" s="124" t="s">
        <v>35</v>
      </c>
      <c r="C176" s="71">
        <v>1182</v>
      </c>
      <c r="D176" s="71">
        <v>260.04000000000002</v>
      </c>
      <c r="E176" s="123">
        <v>1442.04</v>
      </c>
    </row>
    <row r="177" spans="1:5" x14ac:dyDescent="0.2">
      <c r="A177" s="353" t="s">
        <v>598</v>
      </c>
      <c r="B177" s="122" t="s">
        <v>599</v>
      </c>
      <c r="C177" s="71">
        <v>1296</v>
      </c>
      <c r="D177" s="71">
        <v>285.12</v>
      </c>
      <c r="E177" s="123">
        <v>1581.12</v>
      </c>
    </row>
    <row r="178" spans="1:5" x14ac:dyDescent="0.2">
      <c r="A178" s="346"/>
      <c r="B178" s="124" t="s">
        <v>35</v>
      </c>
      <c r="C178" s="71">
        <v>1038</v>
      </c>
      <c r="D178" s="71">
        <v>228.36</v>
      </c>
      <c r="E178" s="123">
        <v>1266.3600000000001</v>
      </c>
    </row>
    <row r="179" spans="1:5" x14ac:dyDescent="0.2">
      <c r="A179" s="353" t="s">
        <v>600</v>
      </c>
      <c r="B179" s="122" t="s">
        <v>601</v>
      </c>
      <c r="C179" s="71">
        <v>1270</v>
      </c>
      <c r="D179" s="71">
        <v>279.39999999999998</v>
      </c>
      <c r="E179" s="123">
        <v>1549.4</v>
      </c>
    </row>
    <row r="180" spans="1:5" x14ac:dyDescent="0.2">
      <c r="A180" s="346"/>
      <c r="B180" s="124" t="s">
        <v>35</v>
      </c>
      <c r="C180" s="71">
        <v>1018</v>
      </c>
      <c r="D180" s="71">
        <v>223.96</v>
      </c>
      <c r="E180" s="123">
        <v>1241.96</v>
      </c>
    </row>
    <row r="181" spans="1:5" x14ac:dyDescent="0.2">
      <c r="A181" s="353" t="s">
        <v>602</v>
      </c>
      <c r="B181" s="122" t="s">
        <v>603</v>
      </c>
      <c r="C181" s="71">
        <v>1366</v>
      </c>
      <c r="D181" s="71">
        <v>300.52</v>
      </c>
      <c r="E181" s="123">
        <v>1666.52</v>
      </c>
    </row>
    <row r="182" spans="1:5" x14ac:dyDescent="0.2">
      <c r="A182" s="346"/>
      <c r="B182" s="124" t="s">
        <v>35</v>
      </c>
      <c r="C182" s="71">
        <v>1094</v>
      </c>
      <c r="D182" s="71">
        <v>240.68</v>
      </c>
      <c r="E182" s="123">
        <v>1334.68</v>
      </c>
    </row>
    <row r="183" spans="1:5" x14ac:dyDescent="0.2">
      <c r="A183" s="353" t="s">
        <v>604</v>
      </c>
      <c r="B183" s="122" t="s">
        <v>605</v>
      </c>
      <c r="C183" s="71">
        <v>1277</v>
      </c>
      <c r="D183" s="71">
        <v>280.94</v>
      </c>
      <c r="E183" s="123">
        <v>1557.94</v>
      </c>
    </row>
    <row r="184" spans="1:5" x14ac:dyDescent="0.2">
      <c r="A184" s="346"/>
      <c r="B184" s="124" t="s">
        <v>35</v>
      </c>
      <c r="C184" s="71">
        <v>1023</v>
      </c>
      <c r="D184" s="71">
        <v>225.06</v>
      </c>
      <c r="E184" s="123">
        <v>1248.06</v>
      </c>
    </row>
    <row r="185" spans="1:5" x14ac:dyDescent="0.2">
      <c r="A185" s="353" t="s">
        <v>606</v>
      </c>
      <c r="B185" s="122" t="s">
        <v>607</v>
      </c>
      <c r="C185" s="71">
        <v>1297</v>
      </c>
      <c r="D185" s="71">
        <v>285.33999999999997</v>
      </c>
      <c r="E185" s="123">
        <v>1582.34</v>
      </c>
    </row>
    <row r="186" spans="1:5" x14ac:dyDescent="0.2">
      <c r="A186" s="346"/>
      <c r="B186" s="124" t="s">
        <v>35</v>
      </c>
      <c r="C186" s="71">
        <v>1039</v>
      </c>
      <c r="D186" s="71">
        <v>228.58</v>
      </c>
      <c r="E186" s="123">
        <v>1267.58</v>
      </c>
    </row>
    <row r="187" spans="1:5" x14ac:dyDescent="0.2">
      <c r="A187" s="353" t="s">
        <v>608</v>
      </c>
      <c r="B187" s="122" t="s">
        <v>609</v>
      </c>
      <c r="C187" s="71">
        <v>1309</v>
      </c>
      <c r="D187" s="71">
        <v>287.98</v>
      </c>
      <c r="E187" s="123">
        <v>1596.98</v>
      </c>
    </row>
    <row r="188" spans="1:5" x14ac:dyDescent="0.2">
      <c r="A188" s="346"/>
      <c r="B188" s="124" t="s">
        <v>35</v>
      </c>
      <c r="C188" s="71">
        <v>1049</v>
      </c>
      <c r="D188" s="71">
        <v>230.78</v>
      </c>
      <c r="E188" s="123">
        <v>1279.78</v>
      </c>
    </row>
    <row r="189" spans="1:5" ht="24" x14ac:dyDescent="0.2">
      <c r="A189" s="353" t="s">
        <v>610</v>
      </c>
      <c r="B189" s="122" t="s">
        <v>611</v>
      </c>
      <c r="C189" s="71">
        <v>2089</v>
      </c>
      <c r="D189" s="71">
        <v>459.58</v>
      </c>
      <c r="E189" s="123">
        <v>2548.58</v>
      </c>
    </row>
    <row r="190" spans="1:5" x14ac:dyDescent="0.2">
      <c r="A190" s="346"/>
      <c r="B190" s="124" t="s">
        <v>35</v>
      </c>
      <c r="C190" s="71">
        <v>1673</v>
      </c>
      <c r="D190" s="71">
        <v>368.06</v>
      </c>
      <c r="E190" s="123">
        <v>2041.06</v>
      </c>
    </row>
    <row r="191" spans="1:5" x14ac:dyDescent="0.2">
      <c r="A191" s="353" t="s">
        <v>612</v>
      </c>
      <c r="B191" s="122" t="s">
        <v>613</v>
      </c>
      <c r="C191" s="71">
        <v>1266</v>
      </c>
      <c r="D191" s="71">
        <v>278.52</v>
      </c>
      <c r="E191" s="123">
        <v>1544.52</v>
      </c>
    </row>
    <row r="192" spans="1:5" x14ac:dyDescent="0.2">
      <c r="A192" s="346"/>
      <c r="B192" s="124" t="s">
        <v>35</v>
      </c>
      <c r="C192" s="71">
        <v>1014</v>
      </c>
      <c r="D192" s="71">
        <v>223.08</v>
      </c>
      <c r="E192" s="123">
        <v>1237.08</v>
      </c>
    </row>
    <row r="193" spans="1:5" x14ac:dyDescent="0.2">
      <c r="A193" s="353" t="s">
        <v>614</v>
      </c>
      <c r="B193" s="122" t="s">
        <v>615</v>
      </c>
      <c r="C193" s="71">
        <v>385</v>
      </c>
      <c r="D193" s="71">
        <v>84.7</v>
      </c>
      <c r="E193" s="123">
        <v>469.7</v>
      </c>
    </row>
    <row r="194" spans="1:5" x14ac:dyDescent="0.2">
      <c r="A194" s="346"/>
      <c r="B194" s="124" t="s">
        <v>35</v>
      </c>
      <c r="C194" s="71">
        <v>309</v>
      </c>
      <c r="D194" s="71">
        <v>67.98</v>
      </c>
      <c r="E194" s="123">
        <v>376.98</v>
      </c>
    </row>
    <row r="195" spans="1:5" x14ac:dyDescent="0.2">
      <c r="A195" s="353" t="s">
        <v>616</v>
      </c>
      <c r="B195" s="122" t="s">
        <v>617</v>
      </c>
      <c r="C195" s="71">
        <v>415</v>
      </c>
      <c r="D195" s="71">
        <v>91.3</v>
      </c>
      <c r="E195" s="123">
        <v>506.3</v>
      </c>
    </row>
    <row r="196" spans="1:5" x14ac:dyDescent="0.2">
      <c r="A196" s="346"/>
      <c r="B196" s="124" t="s">
        <v>35</v>
      </c>
      <c r="C196" s="71">
        <v>333</v>
      </c>
      <c r="D196" s="71">
        <v>73.260000000000005</v>
      </c>
      <c r="E196" s="123">
        <v>406.26</v>
      </c>
    </row>
    <row r="197" spans="1:5" x14ac:dyDescent="0.2">
      <c r="A197" s="353" t="s">
        <v>618</v>
      </c>
      <c r="B197" s="122" t="s">
        <v>619</v>
      </c>
      <c r="C197" s="71">
        <v>411</v>
      </c>
      <c r="D197" s="71">
        <v>90.42</v>
      </c>
      <c r="E197" s="123">
        <v>501.42</v>
      </c>
    </row>
    <row r="198" spans="1:5" x14ac:dyDescent="0.2">
      <c r="A198" s="346"/>
      <c r="B198" s="124" t="s">
        <v>35</v>
      </c>
      <c r="C198" s="71">
        <v>331</v>
      </c>
      <c r="D198" s="71">
        <v>72.820000000000007</v>
      </c>
      <c r="E198" s="123">
        <v>403.82</v>
      </c>
    </row>
    <row r="199" spans="1:5" x14ac:dyDescent="0.2">
      <c r="A199" s="353" t="s">
        <v>620</v>
      </c>
      <c r="B199" s="122" t="s">
        <v>621</v>
      </c>
      <c r="C199" s="71">
        <v>571</v>
      </c>
      <c r="D199" s="71">
        <v>125.62</v>
      </c>
      <c r="E199" s="123">
        <v>696.62</v>
      </c>
    </row>
    <row r="200" spans="1:5" x14ac:dyDescent="0.2">
      <c r="A200" s="346"/>
      <c r="B200" s="124" t="s">
        <v>35</v>
      </c>
      <c r="C200" s="71">
        <v>458</v>
      </c>
      <c r="D200" s="71">
        <v>100.76</v>
      </c>
      <c r="E200" s="123">
        <v>558.76</v>
      </c>
    </row>
    <row r="201" spans="1:5" x14ac:dyDescent="0.2">
      <c r="A201" s="353" t="s">
        <v>622</v>
      </c>
      <c r="B201" s="122" t="s">
        <v>623</v>
      </c>
      <c r="C201" s="71">
        <v>1010</v>
      </c>
      <c r="D201" s="71">
        <v>222.2</v>
      </c>
      <c r="E201" s="123">
        <v>1232.2</v>
      </c>
    </row>
    <row r="202" spans="1:5" x14ac:dyDescent="0.2">
      <c r="A202" s="346"/>
      <c r="B202" s="124" t="s">
        <v>35</v>
      </c>
      <c r="C202" s="71">
        <v>810</v>
      </c>
      <c r="D202" s="71">
        <v>178.2</v>
      </c>
      <c r="E202" s="123">
        <v>988.2</v>
      </c>
    </row>
    <row r="203" spans="1:5" ht="27.75" customHeight="1" x14ac:dyDescent="0.2">
      <c r="A203" s="353" t="s">
        <v>624</v>
      </c>
      <c r="B203" s="127" t="s">
        <v>1903</v>
      </c>
      <c r="C203" s="71">
        <v>2304</v>
      </c>
      <c r="D203" s="71">
        <v>506.88</v>
      </c>
      <c r="E203" s="123">
        <v>2810.88</v>
      </c>
    </row>
    <row r="204" spans="1:5" x14ac:dyDescent="0.2">
      <c r="A204" s="346"/>
      <c r="B204" s="124" t="s">
        <v>35</v>
      </c>
      <c r="C204" s="71">
        <v>1845</v>
      </c>
      <c r="D204" s="71">
        <v>405.9</v>
      </c>
      <c r="E204" s="123">
        <v>2250.9</v>
      </c>
    </row>
    <row r="205" spans="1:5" ht="24" x14ac:dyDescent="0.2">
      <c r="A205" s="353" t="s">
        <v>625</v>
      </c>
      <c r="B205" s="122" t="s">
        <v>1904</v>
      </c>
      <c r="C205" s="71">
        <v>2359</v>
      </c>
      <c r="D205" s="71">
        <v>518.98</v>
      </c>
      <c r="E205" s="123">
        <v>2877.98</v>
      </c>
    </row>
    <row r="206" spans="1:5" x14ac:dyDescent="0.2">
      <c r="A206" s="346"/>
      <c r="B206" s="124" t="s">
        <v>35</v>
      </c>
      <c r="C206" s="71">
        <v>1889</v>
      </c>
      <c r="D206" s="71">
        <v>415.58</v>
      </c>
      <c r="E206" s="123">
        <v>2304.58</v>
      </c>
    </row>
    <row r="207" spans="1:5" x14ac:dyDescent="0.2">
      <c r="A207" s="353" t="s">
        <v>626</v>
      </c>
      <c r="B207" s="122" t="s">
        <v>627</v>
      </c>
      <c r="C207" s="71">
        <v>430</v>
      </c>
      <c r="D207" s="71">
        <v>94.6</v>
      </c>
      <c r="E207" s="123">
        <v>524.6</v>
      </c>
    </row>
    <row r="208" spans="1:5" x14ac:dyDescent="0.2">
      <c r="A208" s="346"/>
      <c r="B208" s="124" t="s">
        <v>35</v>
      </c>
      <c r="C208" s="71">
        <v>346</v>
      </c>
      <c r="D208" s="71">
        <v>76.12</v>
      </c>
      <c r="E208" s="123">
        <v>422.12</v>
      </c>
    </row>
    <row r="209" spans="1:5" x14ac:dyDescent="0.2">
      <c r="A209" s="125" t="s">
        <v>628</v>
      </c>
      <c r="B209" s="122" t="s">
        <v>629</v>
      </c>
      <c r="C209" s="71">
        <v>52</v>
      </c>
      <c r="D209" s="71">
        <v>11.44</v>
      </c>
      <c r="E209" s="123">
        <v>63.44</v>
      </c>
    </row>
    <row r="210" spans="1:5" x14ac:dyDescent="0.2">
      <c r="A210" s="353" t="s">
        <v>630</v>
      </c>
      <c r="B210" s="122" t="s">
        <v>631</v>
      </c>
      <c r="C210" s="71">
        <v>1223</v>
      </c>
      <c r="D210" s="71">
        <v>269.06</v>
      </c>
      <c r="E210" s="123">
        <v>1492.06</v>
      </c>
    </row>
    <row r="211" spans="1:5" x14ac:dyDescent="0.2">
      <c r="A211" s="346"/>
      <c r="B211" s="124" t="s">
        <v>35</v>
      </c>
      <c r="C211" s="71">
        <v>980</v>
      </c>
      <c r="D211" s="71">
        <v>215.6</v>
      </c>
      <c r="E211" s="123">
        <v>1195.5999999999999</v>
      </c>
    </row>
    <row r="212" spans="1:5" x14ac:dyDescent="0.2">
      <c r="A212" s="353" t="s">
        <v>632</v>
      </c>
      <c r="B212" s="122" t="s">
        <v>633</v>
      </c>
      <c r="C212" s="71">
        <v>1243</v>
      </c>
      <c r="D212" s="71">
        <v>273.45999999999998</v>
      </c>
      <c r="E212" s="123">
        <v>1516.46</v>
      </c>
    </row>
    <row r="213" spans="1:5" x14ac:dyDescent="0.2">
      <c r="A213" s="346"/>
      <c r="B213" s="124" t="s">
        <v>35</v>
      </c>
      <c r="C213" s="71">
        <v>995</v>
      </c>
      <c r="D213" s="71">
        <v>218.9</v>
      </c>
      <c r="E213" s="123">
        <v>1213.9000000000001</v>
      </c>
    </row>
    <row r="214" spans="1:5" x14ac:dyDescent="0.2">
      <c r="A214" s="353" t="s">
        <v>634</v>
      </c>
      <c r="B214" s="122" t="s">
        <v>635</v>
      </c>
      <c r="C214" s="71">
        <v>164</v>
      </c>
      <c r="D214" s="71">
        <v>36.08</v>
      </c>
      <c r="E214" s="123">
        <v>200.07999999999998</v>
      </c>
    </row>
    <row r="215" spans="1:5" x14ac:dyDescent="0.2">
      <c r="A215" s="346"/>
      <c r="B215" s="124" t="s">
        <v>35</v>
      </c>
      <c r="C215" s="71">
        <v>133</v>
      </c>
      <c r="D215" s="71">
        <v>29.26</v>
      </c>
      <c r="E215" s="123">
        <v>162.26</v>
      </c>
    </row>
    <row r="216" spans="1:5" x14ac:dyDescent="0.2">
      <c r="A216" s="353" t="s">
        <v>636</v>
      </c>
      <c r="B216" s="122" t="s">
        <v>11</v>
      </c>
      <c r="C216" s="71">
        <v>573</v>
      </c>
      <c r="D216" s="71">
        <v>126.06</v>
      </c>
      <c r="E216" s="123">
        <v>699.06</v>
      </c>
    </row>
    <row r="217" spans="1:5" x14ac:dyDescent="0.2">
      <c r="A217" s="346"/>
      <c r="B217" s="124" t="s">
        <v>35</v>
      </c>
      <c r="C217" s="71">
        <v>461</v>
      </c>
      <c r="D217" s="71">
        <v>101.42</v>
      </c>
      <c r="E217" s="123">
        <v>562.41999999999996</v>
      </c>
    </row>
    <row r="218" spans="1:5" x14ac:dyDescent="0.2">
      <c r="A218" s="353" t="s">
        <v>637</v>
      </c>
      <c r="B218" s="122" t="s">
        <v>45</v>
      </c>
      <c r="C218" s="71">
        <v>631</v>
      </c>
      <c r="D218" s="71">
        <v>138.82</v>
      </c>
      <c r="E218" s="123">
        <v>769.81999999999994</v>
      </c>
    </row>
    <row r="219" spans="1:5" x14ac:dyDescent="0.2">
      <c r="A219" s="346"/>
      <c r="B219" s="124" t="s">
        <v>35</v>
      </c>
      <c r="C219" s="71">
        <v>507</v>
      </c>
      <c r="D219" s="71">
        <v>111.54</v>
      </c>
      <c r="E219" s="123">
        <v>618.54</v>
      </c>
    </row>
    <row r="220" spans="1:5" x14ac:dyDescent="0.2">
      <c r="A220" s="353" t="s">
        <v>638</v>
      </c>
      <c r="B220" s="122" t="s">
        <v>639</v>
      </c>
      <c r="C220" s="71">
        <v>868</v>
      </c>
      <c r="D220" s="71">
        <v>190.96</v>
      </c>
      <c r="E220" s="123">
        <v>1058.96</v>
      </c>
    </row>
    <row r="221" spans="1:5" x14ac:dyDescent="0.2">
      <c r="A221" s="346"/>
      <c r="B221" s="124" t="s">
        <v>35</v>
      </c>
      <c r="C221" s="71">
        <v>696</v>
      </c>
      <c r="D221" s="71">
        <v>153.12</v>
      </c>
      <c r="E221" s="123">
        <v>849.12</v>
      </c>
    </row>
    <row r="222" spans="1:5" x14ac:dyDescent="0.2">
      <c r="A222" s="353" t="s">
        <v>640</v>
      </c>
      <c r="B222" s="122" t="s">
        <v>641</v>
      </c>
      <c r="C222" s="71">
        <v>984</v>
      </c>
      <c r="D222" s="71">
        <v>216.48</v>
      </c>
      <c r="E222" s="123">
        <v>1200.48</v>
      </c>
    </row>
    <row r="223" spans="1:5" x14ac:dyDescent="0.2">
      <c r="A223" s="346"/>
      <c r="B223" s="124" t="s">
        <v>35</v>
      </c>
      <c r="C223" s="71">
        <v>788</v>
      </c>
      <c r="D223" s="71">
        <v>173.36</v>
      </c>
      <c r="E223" s="123">
        <v>961.36</v>
      </c>
    </row>
    <row r="224" spans="1:5" x14ac:dyDescent="0.2">
      <c r="A224" s="353" t="s">
        <v>642</v>
      </c>
      <c r="B224" s="122" t="s">
        <v>643</v>
      </c>
      <c r="C224" s="71">
        <v>1089</v>
      </c>
      <c r="D224" s="71">
        <v>239.58</v>
      </c>
      <c r="E224" s="123">
        <v>1328.58</v>
      </c>
    </row>
    <row r="225" spans="1:5" x14ac:dyDescent="0.2">
      <c r="A225" s="346"/>
      <c r="B225" s="124" t="s">
        <v>35</v>
      </c>
      <c r="C225" s="71">
        <v>872</v>
      </c>
      <c r="D225" s="71">
        <v>191.84</v>
      </c>
      <c r="E225" s="123">
        <v>1063.8399999999999</v>
      </c>
    </row>
    <row r="226" spans="1:5" x14ac:dyDescent="0.2">
      <c r="A226" s="353" t="s">
        <v>644</v>
      </c>
      <c r="B226" s="122" t="s">
        <v>645</v>
      </c>
      <c r="C226" s="71">
        <v>350</v>
      </c>
      <c r="D226" s="71">
        <v>77</v>
      </c>
      <c r="E226" s="123">
        <v>427</v>
      </c>
    </row>
    <row r="227" spans="1:5" x14ac:dyDescent="0.2">
      <c r="A227" s="346"/>
      <c r="B227" s="124" t="s">
        <v>35</v>
      </c>
      <c r="C227" s="71">
        <v>282</v>
      </c>
      <c r="D227" s="71">
        <v>62.04</v>
      </c>
      <c r="E227" s="123">
        <v>344.04</v>
      </c>
    </row>
    <row r="228" spans="1:5" x14ac:dyDescent="0.2">
      <c r="A228" s="353" t="s">
        <v>646</v>
      </c>
      <c r="B228" s="122" t="s">
        <v>647</v>
      </c>
      <c r="C228" s="71">
        <v>711</v>
      </c>
      <c r="D228" s="71">
        <v>156.41999999999999</v>
      </c>
      <c r="E228" s="123">
        <v>867.42</v>
      </c>
    </row>
    <row r="229" spans="1:5" x14ac:dyDescent="0.2">
      <c r="A229" s="346"/>
      <c r="B229" s="124" t="s">
        <v>35</v>
      </c>
      <c r="C229" s="71">
        <v>570</v>
      </c>
      <c r="D229" s="71">
        <v>125.4</v>
      </c>
      <c r="E229" s="123">
        <v>695.4</v>
      </c>
    </row>
    <row r="230" spans="1:5" ht="24" x14ac:dyDescent="0.2">
      <c r="A230" s="125" t="s">
        <v>648</v>
      </c>
      <c r="B230" s="122" t="s">
        <v>1905</v>
      </c>
      <c r="C230" s="71">
        <v>108</v>
      </c>
      <c r="D230" s="71">
        <v>23.76</v>
      </c>
      <c r="E230" s="123">
        <v>131.76</v>
      </c>
    </row>
    <row r="231" spans="1:5" ht="36" x14ac:dyDescent="0.2">
      <c r="A231" s="125" t="s">
        <v>649</v>
      </c>
      <c r="B231" s="122" t="s">
        <v>1906</v>
      </c>
      <c r="C231" s="71">
        <v>108</v>
      </c>
      <c r="D231" s="71">
        <v>23.76</v>
      </c>
      <c r="E231" s="123">
        <v>131.76</v>
      </c>
    </row>
    <row r="232" spans="1:5" x14ac:dyDescent="0.2">
      <c r="A232" s="353" t="s">
        <v>650</v>
      </c>
      <c r="B232" s="122" t="s">
        <v>651</v>
      </c>
      <c r="C232" s="71">
        <v>994</v>
      </c>
      <c r="D232" s="71">
        <v>218.68</v>
      </c>
      <c r="E232" s="123">
        <v>1212.68</v>
      </c>
    </row>
    <row r="233" spans="1:5" x14ac:dyDescent="0.2">
      <c r="A233" s="346"/>
      <c r="B233" s="124" t="s">
        <v>35</v>
      </c>
      <c r="C233" s="71">
        <v>798</v>
      </c>
      <c r="D233" s="71">
        <v>175.56</v>
      </c>
      <c r="E233" s="123">
        <v>973.56</v>
      </c>
    </row>
    <row r="234" spans="1:5" x14ac:dyDescent="0.2">
      <c r="A234" s="353" t="s">
        <v>652</v>
      </c>
      <c r="B234" s="122" t="s">
        <v>653</v>
      </c>
      <c r="C234" s="71">
        <v>362</v>
      </c>
      <c r="D234" s="71">
        <v>79.64</v>
      </c>
      <c r="E234" s="123">
        <v>441.64</v>
      </c>
    </row>
    <row r="235" spans="1:5" x14ac:dyDescent="0.2">
      <c r="A235" s="346"/>
      <c r="B235" s="124" t="s">
        <v>35</v>
      </c>
      <c r="C235" s="71">
        <v>290</v>
      </c>
      <c r="D235" s="71">
        <v>63.8</v>
      </c>
      <c r="E235" s="123">
        <v>353.8</v>
      </c>
    </row>
    <row r="236" spans="1:5" x14ac:dyDescent="0.2">
      <c r="A236" s="353" t="s">
        <v>654</v>
      </c>
      <c r="B236" s="122" t="s">
        <v>655</v>
      </c>
      <c r="C236" s="71">
        <v>1240</v>
      </c>
      <c r="D236" s="71">
        <v>272.8</v>
      </c>
      <c r="E236" s="123">
        <v>1512.8</v>
      </c>
    </row>
    <row r="237" spans="1:5" x14ac:dyDescent="0.2">
      <c r="A237" s="346"/>
      <c r="B237" s="124" t="s">
        <v>35</v>
      </c>
      <c r="C237" s="71">
        <v>994</v>
      </c>
      <c r="D237" s="71">
        <v>218.68</v>
      </c>
      <c r="E237" s="123">
        <v>1212.68</v>
      </c>
    </row>
    <row r="238" spans="1:5" x14ac:dyDescent="0.2">
      <c r="A238" s="353" t="s">
        <v>656</v>
      </c>
      <c r="B238" s="23" t="s">
        <v>657</v>
      </c>
      <c r="C238" s="71">
        <v>671</v>
      </c>
      <c r="D238" s="71">
        <v>147.62</v>
      </c>
      <c r="E238" s="123">
        <v>818.62</v>
      </c>
    </row>
    <row r="239" spans="1:5" x14ac:dyDescent="0.2">
      <c r="A239" s="346"/>
      <c r="B239" s="89" t="s">
        <v>35</v>
      </c>
      <c r="C239" s="71">
        <v>539</v>
      </c>
      <c r="D239" s="71">
        <v>118.58</v>
      </c>
      <c r="E239" s="123">
        <v>657.58</v>
      </c>
    </row>
    <row r="240" spans="1:5" x14ac:dyDescent="0.2">
      <c r="A240" s="353" t="s">
        <v>658</v>
      </c>
      <c r="B240" s="23" t="s">
        <v>659</v>
      </c>
      <c r="C240" s="71">
        <v>1223</v>
      </c>
      <c r="D240" s="71">
        <v>269.06</v>
      </c>
      <c r="E240" s="123">
        <v>1492.06</v>
      </c>
    </row>
    <row r="241" spans="1:5" x14ac:dyDescent="0.2">
      <c r="A241" s="346"/>
      <c r="B241" s="89" t="s">
        <v>35</v>
      </c>
      <c r="C241" s="71">
        <v>980</v>
      </c>
      <c r="D241" s="71">
        <v>215.6</v>
      </c>
      <c r="E241" s="123">
        <v>1195.5999999999999</v>
      </c>
    </row>
    <row r="242" spans="1:5" x14ac:dyDescent="0.2">
      <c r="A242" s="353" t="s">
        <v>660</v>
      </c>
      <c r="B242" s="23" t="s">
        <v>661</v>
      </c>
      <c r="C242" s="71">
        <v>1574</v>
      </c>
      <c r="D242" s="71">
        <v>346.28000000000003</v>
      </c>
      <c r="E242" s="123">
        <v>1920.28</v>
      </c>
    </row>
    <row r="243" spans="1:5" x14ac:dyDescent="0.2">
      <c r="A243" s="346"/>
      <c r="B243" s="89" t="s">
        <v>35</v>
      </c>
      <c r="C243" s="71">
        <v>1261</v>
      </c>
      <c r="D243" s="71">
        <v>277.42</v>
      </c>
      <c r="E243" s="123">
        <v>1538.42</v>
      </c>
    </row>
    <row r="244" spans="1:5" x14ac:dyDescent="0.2">
      <c r="A244" s="353" t="s">
        <v>662</v>
      </c>
      <c r="B244" s="23" t="s">
        <v>663</v>
      </c>
      <c r="C244" s="71">
        <v>527</v>
      </c>
      <c r="D244" s="71">
        <v>115.94</v>
      </c>
      <c r="E244" s="123">
        <v>642.94000000000005</v>
      </c>
    </row>
    <row r="245" spans="1:5" x14ac:dyDescent="0.2">
      <c r="A245" s="346"/>
      <c r="B245" s="89" t="s">
        <v>35</v>
      </c>
      <c r="C245" s="71">
        <v>424</v>
      </c>
      <c r="D245" s="71">
        <v>93.28</v>
      </c>
      <c r="E245" s="123">
        <v>517.28</v>
      </c>
    </row>
    <row r="246" spans="1:5" x14ac:dyDescent="0.2">
      <c r="A246" s="353" t="s">
        <v>664</v>
      </c>
      <c r="B246" s="23" t="s">
        <v>665</v>
      </c>
      <c r="C246" s="71">
        <v>533</v>
      </c>
      <c r="D246" s="71">
        <v>117.26</v>
      </c>
      <c r="E246" s="123">
        <v>650.26</v>
      </c>
    </row>
    <row r="247" spans="1:5" x14ac:dyDescent="0.2">
      <c r="A247" s="346"/>
      <c r="B247" s="89" t="s">
        <v>35</v>
      </c>
      <c r="C247" s="71">
        <v>428</v>
      </c>
      <c r="D247" s="71">
        <v>94.16</v>
      </c>
      <c r="E247" s="123">
        <v>522.16</v>
      </c>
    </row>
    <row r="248" spans="1:5" x14ac:dyDescent="0.2">
      <c r="A248" s="353" t="s">
        <v>666</v>
      </c>
      <c r="B248" s="23" t="s">
        <v>667</v>
      </c>
      <c r="C248" s="71">
        <v>519</v>
      </c>
      <c r="D248" s="71">
        <v>114.18</v>
      </c>
      <c r="E248" s="123">
        <v>633.18000000000006</v>
      </c>
    </row>
    <row r="249" spans="1:5" x14ac:dyDescent="0.2">
      <c r="A249" s="346"/>
      <c r="B249" s="89" t="s">
        <v>35</v>
      </c>
      <c r="C249" s="71">
        <v>418</v>
      </c>
      <c r="D249" s="71">
        <v>91.96</v>
      </c>
      <c r="E249" s="123">
        <v>509.96</v>
      </c>
    </row>
    <row r="250" spans="1:5" x14ac:dyDescent="0.2">
      <c r="A250" s="353" t="s">
        <v>668</v>
      </c>
      <c r="B250" s="23" t="s">
        <v>669</v>
      </c>
      <c r="C250" s="71">
        <v>512</v>
      </c>
      <c r="D250" s="71">
        <v>112.64</v>
      </c>
      <c r="E250" s="123">
        <v>624.64</v>
      </c>
    </row>
    <row r="251" spans="1:5" x14ac:dyDescent="0.2">
      <c r="A251" s="346"/>
      <c r="B251" s="89" t="s">
        <v>35</v>
      </c>
      <c r="C251" s="71">
        <v>411</v>
      </c>
      <c r="D251" s="71">
        <v>90.42</v>
      </c>
      <c r="E251" s="123">
        <v>501.42</v>
      </c>
    </row>
    <row r="252" spans="1:5" x14ac:dyDescent="0.2">
      <c r="A252" s="353" t="s">
        <v>670</v>
      </c>
      <c r="B252" s="23" t="s">
        <v>671</v>
      </c>
      <c r="C252" s="71">
        <v>1081</v>
      </c>
      <c r="D252" s="71">
        <v>237.82</v>
      </c>
      <c r="E252" s="123">
        <v>1318.82</v>
      </c>
    </row>
    <row r="253" spans="1:5" x14ac:dyDescent="0.2">
      <c r="A253" s="346"/>
      <c r="B253" s="89" t="s">
        <v>35</v>
      </c>
      <c r="C253" s="71">
        <v>865</v>
      </c>
      <c r="D253" s="71">
        <v>190.3</v>
      </c>
      <c r="E253" s="123">
        <v>1055.3</v>
      </c>
    </row>
    <row r="254" spans="1:5" x14ac:dyDescent="0.2">
      <c r="A254" s="353" t="s">
        <v>672</v>
      </c>
      <c r="B254" s="23" t="s">
        <v>673</v>
      </c>
      <c r="C254" s="71">
        <v>643</v>
      </c>
      <c r="D254" s="71">
        <v>141.46</v>
      </c>
      <c r="E254" s="123">
        <v>784.46</v>
      </c>
    </row>
    <row r="255" spans="1:5" x14ac:dyDescent="0.2">
      <c r="A255" s="346"/>
      <c r="B255" s="89" t="s">
        <v>35</v>
      </c>
      <c r="C255" s="71">
        <v>517</v>
      </c>
      <c r="D255" s="71">
        <v>113.74</v>
      </c>
      <c r="E255" s="123">
        <v>630.74</v>
      </c>
    </row>
    <row r="256" spans="1:5" x14ac:dyDescent="0.2">
      <c r="A256" s="353" t="s">
        <v>674</v>
      </c>
      <c r="B256" s="23" t="s">
        <v>675</v>
      </c>
      <c r="C256" s="71">
        <v>430</v>
      </c>
      <c r="D256" s="71">
        <v>94.6</v>
      </c>
      <c r="E256" s="123">
        <v>524.6</v>
      </c>
    </row>
    <row r="257" spans="1:5" x14ac:dyDescent="0.2">
      <c r="A257" s="346"/>
      <c r="B257" s="89" t="s">
        <v>35</v>
      </c>
      <c r="C257" s="71">
        <v>346</v>
      </c>
      <c r="D257" s="71">
        <v>76.12</v>
      </c>
      <c r="E257" s="123">
        <v>422.12</v>
      </c>
    </row>
    <row r="258" spans="1:5" x14ac:dyDescent="0.2">
      <c r="A258" s="353" t="s">
        <v>676</v>
      </c>
      <c r="B258" s="23" t="s">
        <v>677</v>
      </c>
      <c r="C258" s="71">
        <v>482</v>
      </c>
      <c r="D258" s="71">
        <v>106.04</v>
      </c>
      <c r="E258" s="123">
        <v>588.04</v>
      </c>
    </row>
    <row r="259" spans="1:5" x14ac:dyDescent="0.2">
      <c r="A259" s="346"/>
      <c r="B259" s="89" t="s">
        <v>35</v>
      </c>
      <c r="C259" s="71">
        <v>387</v>
      </c>
      <c r="D259" s="71">
        <v>85.14</v>
      </c>
      <c r="E259" s="123">
        <v>472.14</v>
      </c>
    </row>
    <row r="260" spans="1:5" x14ac:dyDescent="0.2">
      <c r="A260" s="125" t="s">
        <v>678</v>
      </c>
      <c r="B260" s="23" t="s">
        <v>679</v>
      </c>
      <c r="C260" s="71">
        <v>464</v>
      </c>
      <c r="D260" s="71">
        <v>102.08</v>
      </c>
      <c r="E260" s="123">
        <v>566.08000000000004</v>
      </c>
    </row>
    <row r="261" spans="1:5" ht="16.5" customHeight="1" x14ac:dyDescent="0.2">
      <c r="A261" s="125" t="s">
        <v>680</v>
      </c>
      <c r="B261" s="23" t="s">
        <v>682</v>
      </c>
      <c r="C261" s="71">
        <v>466</v>
      </c>
      <c r="D261" s="71">
        <v>102.52</v>
      </c>
      <c r="E261" s="123">
        <v>568.52</v>
      </c>
    </row>
    <row r="262" spans="1:5" ht="15.75" customHeight="1" x14ac:dyDescent="0.2">
      <c r="A262" s="354" t="s">
        <v>681</v>
      </c>
      <c r="B262" s="23" t="s">
        <v>684</v>
      </c>
      <c r="C262" s="71">
        <v>146</v>
      </c>
      <c r="D262" s="71">
        <v>32.119999999999997</v>
      </c>
      <c r="E262" s="123">
        <v>178.12</v>
      </c>
    </row>
    <row r="263" spans="1:5" ht="15" customHeight="1" x14ac:dyDescent="0.2">
      <c r="A263" s="354"/>
      <c r="B263" s="89" t="s">
        <v>35</v>
      </c>
      <c r="C263" s="71">
        <v>118</v>
      </c>
      <c r="D263" s="71">
        <v>25.96</v>
      </c>
      <c r="E263" s="123">
        <v>143.96</v>
      </c>
    </row>
    <row r="264" spans="1:5" x14ac:dyDescent="0.2">
      <c r="A264" s="354" t="s">
        <v>683</v>
      </c>
      <c r="B264" s="23" t="s">
        <v>686</v>
      </c>
      <c r="C264" s="71">
        <v>1475</v>
      </c>
      <c r="D264" s="71">
        <v>324.5</v>
      </c>
      <c r="E264" s="123">
        <v>1799.5</v>
      </c>
    </row>
    <row r="265" spans="1:5" x14ac:dyDescent="0.2">
      <c r="A265" s="354"/>
      <c r="B265" s="89" t="s">
        <v>35</v>
      </c>
      <c r="C265" s="71">
        <v>1182</v>
      </c>
      <c r="D265" s="71">
        <v>260.04000000000002</v>
      </c>
      <c r="E265" s="123">
        <v>1442.04</v>
      </c>
    </row>
    <row r="266" spans="1:5" ht="24" x14ac:dyDescent="0.2">
      <c r="A266" s="353" t="s">
        <v>685</v>
      </c>
      <c r="B266" s="23" t="s">
        <v>688</v>
      </c>
      <c r="C266" s="71">
        <v>970</v>
      </c>
      <c r="D266" s="71">
        <v>213.4</v>
      </c>
      <c r="E266" s="123">
        <v>1183.4000000000001</v>
      </c>
    </row>
    <row r="267" spans="1:5" x14ac:dyDescent="0.2">
      <c r="A267" s="346"/>
      <c r="B267" s="89" t="s">
        <v>35</v>
      </c>
      <c r="C267" s="71">
        <v>778</v>
      </c>
      <c r="D267" s="71">
        <v>171.16</v>
      </c>
      <c r="E267" s="123">
        <v>949.16</v>
      </c>
    </row>
    <row r="268" spans="1:5" x14ac:dyDescent="0.2">
      <c r="A268" s="353" t="s">
        <v>687</v>
      </c>
      <c r="B268" s="23" t="s">
        <v>690</v>
      </c>
      <c r="C268" s="71">
        <v>1136</v>
      </c>
      <c r="D268" s="71">
        <v>249.92</v>
      </c>
      <c r="E268" s="123">
        <v>1385.92</v>
      </c>
    </row>
    <row r="269" spans="1:5" x14ac:dyDescent="0.2">
      <c r="A269" s="346"/>
      <c r="B269" s="89" t="s">
        <v>35</v>
      </c>
      <c r="C269" s="71">
        <v>910</v>
      </c>
      <c r="D269" s="71">
        <v>200.2</v>
      </c>
      <c r="E269" s="123">
        <v>1110.2</v>
      </c>
    </row>
    <row r="270" spans="1:5" x14ac:dyDescent="0.2">
      <c r="A270" s="353" t="s">
        <v>689</v>
      </c>
      <c r="B270" s="23" t="s">
        <v>692</v>
      </c>
      <c r="C270" s="71">
        <v>2294</v>
      </c>
      <c r="D270" s="71">
        <v>504.68</v>
      </c>
      <c r="E270" s="123">
        <v>2798.68</v>
      </c>
    </row>
    <row r="271" spans="1:5" x14ac:dyDescent="0.2">
      <c r="A271" s="346"/>
      <c r="B271" s="89" t="s">
        <v>35</v>
      </c>
      <c r="C271" s="71">
        <v>1836</v>
      </c>
      <c r="D271" s="71">
        <v>403.92</v>
      </c>
      <c r="E271" s="123">
        <v>2239.92</v>
      </c>
    </row>
    <row r="272" spans="1:5" x14ac:dyDescent="0.2">
      <c r="A272" s="353" t="s">
        <v>691</v>
      </c>
      <c r="B272" s="23" t="s">
        <v>694</v>
      </c>
      <c r="C272" s="71">
        <v>428</v>
      </c>
      <c r="D272" s="71">
        <v>94.16</v>
      </c>
      <c r="E272" s="123">
        <v>522.16</v>
      </c>
    </row>
    <row r="273" spans="1:5" x14ac:dyDescent="0.2">
      <c r="A273" s="346"/>
      <c r="B273" s="89" t="s">
        <v>35</v>
      </c>
      <c r="C273" s="71">
        <v>345</v>
      </c>
      <c r="D273" s="71">
        <v>75.900000000000006</v>
      </c>
      <c r="E273" s="123">
        <v>420.9</v>
      </c>
    </row>
    <row r="274" spans="1:5" x14ac:dyDescent="0.2">
      <c r="A274" s="353" t="s">
        <v>693</v>
      </c>
      <c r="B274" s="23" t="s">
        <v>696</v>
      </c>
      <c r="C274" s="71">
        <v>563</v>
      </c>
      <c r="D274" s="71">
        <v>123.86</v>
      </c>
      <c r="E274" s="123">
        <v>686.86</v>
      </c>
    </row>
    <row r="275" spans="1:5" x14ac:dyDescent="0.2">
      <c r="A275" s="346"/>
      <c r="B275" s="89" t="s">
        <v>35</v>
      </c>
      <c r="C275" s="71">
        <v>451</v>
      </c>
      <c r="D275" s="71">
        <v>99.22</v>
      </c>
      <c r="E275" s="123">
        <v>550.22</v>
      </c>
    </row>
    <row r="276" spans="1:5" x14ac:dyDescent="0.2">
      <c r="A276" s="353" t="s">
        <v>695</v>
      </c>
      <c r="B276" s="122" t="s">
        <v>698</v>
      </c>
      <c r="C276" s="71">
        <v>109</v>
      </c>
      <c r="D276" s="71">
        <v>23.98</v>
      </c>
      <c r="E276" s="123">
        <v>132.97999999999999</v>
      </c>
    </row>
    <row r="277" spans="1:5" x14ac:dyDescent="0.2">
      <c r="A277" s="346"/>
      <c r="B277" s="124" t="s">
        <v>35</v>
      </c>
      <c r="C277" s="71">
        <v>89</v>
      </c>
      <c r="D277" s="71">
        <v>19.580000000000002</v>
      </c>
      <c r="E277" s="123">
        <v>108.58</v>
      </c>
    </row>
    <row r="278" spans="1:5" x14ac:dyDescent="0.2">
      <c r="A278" s="353" t="s">
        <v>697</v>
      </c>
      <c r="B278" s="122" t="s">
        <v>43</v>
      </c>
      <c r="C278" s="71">
        <v>523</v>
      </c>
      <c r="D278" s="71">
        <v>115.06</v>
      </c>
      <c r="E278" s="123">
        <v>638.05999999999995</v>
      </c>
    </row>
    <row r="279" spans="1:5" x14ac:dyDescent="0.2">
      <c r="A279" s="346"/>
      <c r="B279" s="124" t="s">
        <v>35</v>
      </c>
      <c r="C279" s="71">
        <v>419</v>
      </c>
      <c r="D279" s="71">
        <v>92.18</v>
      </c>
      <c r="E279" s="123">
        <v>511.18</v>
      </c>
    </row>
    <row r="280" spans="1:5" x14ac:dyDescent="0.2">
      <c r="A280" s="353" t="s">
        <v>699</v>
      </c>
      <c r="B280" s="122" t="s">
        <v>701</v>
      </c>
      <c r="C280" s="71">
        <v>529</v>
      </c>
      <c r="D280" s="71">
        <v>116.38</v>
      </c>
      <c r="E280" s="123">
        <v>645.38</v>
      </c>
    </row>
    <row r="281" spans="1:5" x14ac:dyDescent="0.2">
      <c r="A281" s="346"/>
      <c r="B281" s="124" t="s">
        <v>35</v>
      </c>
      <c r="C281" s="71">
        <v>425</v>
      </c>
      <c r="D281" s="71">
        <v>93.5</v>
      </c>
      <c r="E281" s="123">
        <v>518.5</v>
      </c>
    </row>
    <row r="282" spans="1:5" x14ac:dyDescent="0.2">
      <c r="A282" s="353" t="s">
        <v>700</v>
      </c>
      <c r="B282" s="122" t="s">
        <v>704</v>
      </c>
      <c r="C282" s="71">
        <v>1245</v>
      </c>
      <c r="D282" s="71">
        <v>273.89999999999998</v>
      </c>
      <c r="E282" s="123">
        <v>1518.9</v>
      </c>
    </row>
    <row r="283" spans="1:5" x14ac:dyDescent="0.2">
      <c r="A283" s="346"/>
      <c r="B283" s="124" t="s">
        <v>35</v>
      </c>
      <c r="C283" s="71">
        <v>998</v>
      </c>
      <c r="D283" s="71">
        <v>219.56</v>
      </c>
      <c r="E283" s="123">
        <v>1217.56</v>
      </c>
    </row>
    <row r="284" spans="1:5" x14ac:dyDescent="0.2">
      <c r="A284" s="353" t="s">
        <v>702</v>
      </c>
      <c r="B284" s="122" t="s">
        <v>706</v>
      </c>
      <c r="C284" s="71">
        <v>1220</v>
      </c>
      <c r="D284" s="71">
        <v>268.39999999999998</v>
      </c>
      <c r="E284" s="123">
        <v>1488.4</v>
      </c>
    </row>
    <row r="285" spans="1:5" x14ac:dyDescent="0.2">
      <c r="A285" s="346"/>
      <c r="B285" s="124" t="s">
        <v>35</v>
      </c>
      <c r="C285" s="71">
        <v>978</v>
      </c>
      <c r="D285" s="71">
        <v>215.16</v>
      </c>
      <c r="E285" s="123">
        <v>1193.1600000000001</v>
      </c>
    </row>
    <row r="286" spans="1:5" x14ac:dyDescent="0.2">
      <c r="A286" s="22" t="s">
        <v>261</v>
      </c>
      <c r="B286" s="128" t="s">
        <v>707</v>
      </c>
      <c r="C286" s="71"/>
      <c r="D286" s="71"/>
      <c r="E286" s="71"/>
    </row>
    <row r="287" spans="1:5" x14ac:dyDescent="0.2">
      <c r="A287" s="353" t="s">
        <v>703</v>
      </c>
      <c r="B287" s="23" t="s">
        <v>472</v>
      </c>
      <c r="C287" s="71">
        <v>937</v>
      </c>
      <c r="D287" s="71">
        <v>206.14000000000001</v>
      </c>
      <c r="E287" s="123">
        <v>1143.1400000000001</v>
      </c>
    </row>
    <row r="288" spans="1:5" x14ac:dyDescent="0.2">
      <c r="A288" s="346"/>
      <c r="B288" s="89" t="s">
        <v>35</v>
      </c>
      <c r="C288" s="71">
        <v>750</v>
      </c>
      <c r="D288" s="71">
        <v>165</v>
      </c>
      <c r="E288" s="123">
        <v>915</v>
      </c>
    </row>
    <row r="289" spans="1:5" x14ac:dyDescent="0.2">
      <c r="A289" s="353" t="s">
        <v>705</v>
      </c>
      <c r="B289" s="23" t="s">
        <v>474</v>
      </c>
      <c r="C289" s="71">
        <v>154</v>
      </c>
      <c r="D289" s="71">
        <v>33.880000000000003</v>
      </c>
      <c r="E289" s="123">
        <v>187.88</v>
      </c>
    </row>
    <row r="290" spans="1:5" x14ac:dyDescent="0.2">
      <c r="A290" s="346"/>
      <c r="B290" s="89" t="s">
        <v>35</v>
      </c>
      <c r="C290" s="71">
        <v>125</v>
      </c>
      <c r="D290" s="71">
        <v>27.5</v>
      </c>
      <c r="E290" s="123">
        <v>152.5</v>
      </c>
    </row>
    <row r="291" spans="1:5" x14ac:dyDescent="0.2">
      <c r="A291" s="353" t="s">
        <v>708</v>
      </c>
      <c r="B291" s="23" t="s">
        <v>280</v>
      </c>
      <c r="C291" s="71">
        <v>67</v>
      </c>
      <c r="D291" s="71">
        <v>14.74</v>
      </c>
      <c r="E291" s="123">
        <v>81.739999999999995</v>
      </c>
    </row>
    <row r="292" spans="1:5" x14ac:dyDescent="0.2">
      <c r="A292" s="346"/>
      <c r="B292" s="89" t="s">
        <v>35</v>
      </c>
      <c r="C292" s="71">
        <v>56</v>
      </c>
      <c r="D292" s="71">
        <v>12.32</v>
      </c>
      <c r="E292" s="123">
        <v>68.319999999999993</v>
      </c>
    </row>
    <row r="293" spans="1:5" x14ac:dyDescent="0.2">
      <c r="A293" s="25" t="s">
        <v>709</v>
      </c>
      <c r="B293" s="23" t="s">
        <v>712</v>
      </c>
      <c r="C293" s="71">
        <v>792</v>
      </c>
      <c r="D293" s="71">
        <v>174.24</v>
      </c>
      <c r="E293" s="123">
        <v>966.24</v>
      </c>
    </row>
    <row r="294" spans="1:5" x14ac:dyDescent="0.2">
      <c r="A294" s="353" t="s">
        <v>710</v>
      </c>
      <c r="B294" s="23" t="s">
        <v>714</v>
      </c>
      <c r="C294" s="71">
        <v>644</v>
      </c>
      <c r="D294" s="71">
        <v>141.68</v>
      </c>
      <c r="E294" s="123">
        <v>785.68000000000006</v>
      </c>
    </row>
    <row r="295" spans="1:5" x14ac:dyDescent="0.2">
      <c r="A295" s="346"/>
      <c r="B295" s="89" t="s">
        <v>35</v>
      </c>
      <c r="C295" s="71">
        <v>515</v>
      </c>
      <c r="D295" s="71">
        <v>113.3</v>
      </c>
      <c r="E295" s="123">
        <v>628.29999999999995</v>
      </c>
    </row>
    <row r="296" spans="1:5" x14ac:dyDescent="0.2">
      <c r="A296" s="353" t="s">
        <v>711</v>
      </c>
      <c r="B296" s="23" t="s">
        <v>716</v>
      </c>
      <c r="C296" s="71">
        <v>227</v>
      </c>
      <c r="D296" s="71">
        <v>49.94</v>
      </c>
      <c r="E296" s="123">
        <v>276.94</v>
      </c>
    </row>
    <row r="297" spans="1:5" x14ac:dyDescent="0.2">
      <c r="A297" s="360"/>
      <c r="B297" s="89" t="s">
        <v>35</v>
      </c>
      <c r="C297" s="71">
        <v>184</v>
      </c>
      <c r="D297" s="71">
        <v>40.479999999999997</v>
      </c>
      <c r="E297" s="123">
        <v>224.48</v>
      </c>
    </row>
    <row r="298" spans="1:5" x14ac:dyDescent="0.2">
      <c r="A298" s="353" t="s">
        <v>713</v>
      </c>
      <c r="B298" s="23" t="s">
        <v>718</v>
      </c>
      <c r="C298" s="71">
        <v>211</v>
      </c>
      <c r="D298" s="71">
        <v>46.42</v>
      </c>
      <c r="E298" s="123">
        <v>257.42</v>
      </c>
    </row>
    <row r="299" spans="1:5" x14ac:dyDescent="0.2">
      <c r="A299" s="360"/>
      <c r="B299" s="89" t="s">
        <v>35</v>
      </c>
      <c r="C299" s="71">
        <v>171</v>
      </c>
      <c r="D299" s="71">
        <v>37.619999999999997</v>
      </c>
      <c r="E299" s="123">
        <v>208.62</v>
      </c>
    </row>
    <row r="300" spans="1:5" x14ac:dyDescent="0.2">
      <c r="A300" s="353" t="s">
        <v>715</v>
      </c>
      <c r="B300" s="23" t="s">
        <v>576</v>
      </c>
      <c r="C300" s="71">
        <v>549</v>
      </c>
      <c r="D300" s="71">
        <v>120.78</v>
      </c>
      <c r="E300" s="123">
        <v>669.78</v>
      </c>
    </row>
    <row r="301" spans="1:5" x14ac:dyDescent="0.2">
      <c r="A301" s="360"/>
      <c r="B301" s="89" t="s">
        <v>35</v>
      </c>
      <c r="C301" s="71">
        <v>441</v>
      </c>
      <c r="D301" s="71">
        <v>97.02</v>
      </c>
      <c r="E301" s="123">
        <v>538.02</v>
      </c>
    </row>
    <row r="302" spans="1:5" x14ac:dyDescent="0.2">
      <c r="A302" s="22" t="s">
        <v>717</v>
      </c>
      <c r="B302" s="23" t="s">
        <v>721</v>
      </c>
      <c r="C302" s="71">
        <v>174</v>
      </c>
      <c r="D302" s="71">
        <v>38.28</v>
      </c>
      <c r="E302" s="123">
        <v>212.28</v>
      </c>
    </row>
    <row r="303" spans="1:5" x14ac:dyDescent="0.2">
      <c r="A303" s="353" t="s">
        <v>719</v>
      </c>
      <c r="B303" s="23" t="s">
        <v>45</v>
      </c>
      <c r="C303" s="71">
        <v>212</v>
      </c>
      <c r="D303" s="71">
        <v>46.64</v>
      </c>
      <c r="E303" s="123">
        <v>258.64</v>
      </c>
    </row>
    <row r="304" spans="1:5" x14ac:dyDescent="0.2">
      <c r="A304" s="346"/>
      <c r="B304" s="89" t="s">
        <v>35</v>
      </c>
      <c r="C304" s="71">
        <v>171</v>
      </c>
      <c r="D304" s="71">
        <v>37.619999999999997</v>
      </c>
      <c r="E304" s="123">
        <v>208.62</v>
      </c>
    </row>
    <row r="305" spans="1:5" x14ac:dyDescent="0.2">
      <c r="A305" s="353" t="s">
        <v>720</v>
      </c>
      <c r="B305" s="23" t="s">
        <v>647</v>
      </c>
      <c r="C305" s="71">
        <v>726</v>
      </c>
      <c r="D305" s="71">
        <v>159.72</v>
      </c>
      <c r="E305" s="123">
        <v>885.72</v>
      </c>
    </row>
    <row r="306" spans="1:5" x14ac:dyDescent="0.2">
      <c r="A306" s="346"/>
      <c r="B306" s="89" t="s">
        <v>35</v>
      </c>
      <c r="C306" s="71">
        <v>583</v>
      </c>
      <c r="D306" s="71">
        <v>128.26</v>
      </c>
      <c r="E306" s="123">
        <v>711.26</v>
      </c>
    </row>
    <row r="307" spans="1:5" x14ac:dyDescent="0.2">
      <c r="A307" s="353" t="s">
        <v>722</v>
      </c>
      <c r="B307" s="23" t="s">
        <v>725</v>
      </c>
      <c r="C307" s="71">
        <v>234</v>
      </c>
      <c r="D307" s="71">
        <v>51.48</v>
      </c>
      <c r="E307" s="123">
        <v>285.48</v>
      </c>
    </row>
    <row r="308" spans="1:5" x14ac:dyDescent="0.2">
      <c r="A308" s="346"/>
      <c r="B308" s="89" t="s">
        <v>35</v>
      </c>
      <c r="C308" s="71">
        <v>188</v>
      </c>
      <c r="D308" s="71">
        <v>41.36</v>
      </c>
      <c r="E308" s="123">
        <v>229.36</v>
      </c>
    </row>
    <row r="309" spans="1:5" x14ac:dyDescent="0.2">
      <c r="A309" s="353" t="s">
        <v>723</v>
      </c>
      <c r="B309" s="23" t="s">
        <v>684</v>
      </c>
      <c r="C309" s="71">
        <v>717</v>
      </c>
      <c r="D309" s="71">
        <v>157.74</v>
      </c>
      <c r="E309" s="123">
        <v>874.74</v>
      </c>
    </row>
    <row r="310" spans="1:5" x14ac:dyDescent="0.2">
      <c r="A310" s="346"/>
      <c r="B310" s="89" t="s">
        <v>35</v>
      </c>
      <c r="C310" s="71">
        <v>576</v>
      </c>
      <c r="D310" s="71">
        <v>126.72</v>
      </c>
      <c r="E310" s="123">
        <v>702.72</v>
      </c>
    </row>
    <row r="311" spans="1:5" x14ac:dyDescent="0.2">
      <c r="A311" s="353" t="s">
        <v>724</v>
      </c>
      <c r="B311" s="23" t="s">
        <v>43</v>
      </c>
      <c r="C311" s="71">
        <v>198</v>
      </c>
      <c r="D311" s="71">
        <v>43.56</v>
      </c>
      <c r="E311" s="123">
        <v>241.56</v>
      </c>
    </row>
    <row r="312" spans="1:5" x14ac:dyDescent="0.2">
      <c r="A312" s="346"/>
      <c r="B312" s="89" t="s">
        <v>35</v>
      </c>
      <c r="C312" s="71">
        <v>161</v>
      </c>
      <c r="D312" s="71">
        <v>35.42</v>
      </c>
      <c r="E312" s="123">
        <v>196.42000000000002</v>
      </c>
    </row>
    <row r="313" spans="1:5" x14ac:dyDescent="0.2">
      <c r="A313" s="22" t="s">
        <v>728</v>
      </c>
      <c r="B313" s="350" t="s">
        <v>1963</v>
      </c>
      <c r="C313" s="351"/>
      <c r="D313" s="351"/>
      <c r="E313" s="352"/>
    </row>
    <row r="314" spans="1:5" x14ac:dyDescent="0.2">
      <c r="A314" s="353" t="s">
        <v>726</v>
      </c>
      <c r="B314" s="122" t="s">
        <v>472</v>
      </c>
      <c r="C314" s="71">
        <v>174</v>
      </c>
      <c r="D314" s="71">
        <v>38.28</v>
      </c>
      <c r="E314" s="123">
        <v>212.28</v>
      </c>
    </row>
    <row r="315" spans="1:5" x14ac:dyDescent="0.2">
      <c r="A315" s="346"/>
      <c r="B315" s="124" t="s">
        <v>35</v>
      </c>
      <c r="C315" s="71">
        <v>141</v>
      </c>
      <c r="D315" s="71">
        <v>31.02</v>
      </c>
      <c r="E315" s="123">
        <v>172.02</v>
      </c>
    </row>
    <row r="316" spans="1:5" x14ac:dyDescent="0.2">
      <c r="A316" s="353" t="s">
        <v>727</v>
      </c>
      <c r="B316" s="122" t="s">
        <v>731</v>
      </c>
      <c r="C316" s="71">
        <v>290</v>
      </c>
      <c r="D316" s="71">
        <v>63.8</v>
      </c>
      <c r="E316" s="123">
        <v>353.8</v>
      </c>
    </row>
    <row r="317" spans="1:5" x14ac:dyDescent="0.2">
      <c r="A317" s="346"/>
      <c r="B317" s="124" t="s">
        <v>35</v>
      </c>
      <c r="C317" s="71">
        <v>234</v>
      </c>
      <c r="D317" s="71">
        <v>51.48</v>
      </c>
      <c r="E317" s="123">
        <v>285.48</v>
      </c>
    </row>
    <row r="318" spans="1:5" x14ac:dyDescent="0.2">
      <c r="A318" s="353" t="s">
        <v>729</v>
      </c>
      <c r="B318" s="122" t="s">
        <v>733</v>
      </c>
      <c r="C318" s="71">
        <v>64</v>
      </c>
      <c r="D318" s="71">
        <v>14.08</v>
      </c>
      <c r="E318" s="123">
        <v>78.08</v>
      </c>
    </row>
    <row r="319" spans="1:5" x14ac:dyDescent="0.2">
      <c r="A319" s="346"/>
      <c r="B319" s="124" t="s">
        <v>35</v>
      </c>
      <c r="C319" s="71">
        <v>52</v>
      </c>
      <c r="D319" s="71">
        <v>11.44</v>
      </c>
      <c r="E319" s="123">
        <v>63.44</v>
      </c>
    </row>
    <row r="320" spans="1:5" x14ac:dyDescent="0.2">
      <c r="A320" s="353" t="s">
        <v>730</v>
      </c>
      <c r="B320" s="122" t="s">
        <v>735</v>
      </c>
      <c r="C320" s="71">
        <v>179</v>
      </c>
      <c r="D320" s="71">
        <v>39.380000000000003</v>
      </c>
      <c r="E320" s="123">
        <v>218.38</v>
      </c>
    </row>
    <row r="321" spans="1:5" x14ac:dyDescent="0.2">
      <c r="A321" s="346"/>
      <c r="B321" s="124" t="s">
        <v>35</v>
      </c>
      <c r="C321" s="71">
        <v>144</v>
      </c>
      <c r="D321" s="71">
        <v>31.68</v>
      </c>
      <c r="E321" s="123">
        <v>175.68</v>
      </c>
    </row>
    <row r="322" spans="1:5" x14ac:dyDescent="0.2">
      <c r="A322" s="353" t="s">
        <v>732</v>
      </c>
      <c r="B322" s="122" t="s">
        <v>737</v>
      </c>
      <c r="C322" s="71">
        <v>471</v>
      </c>
      <c r="D322" s="71">
        <v>103.62</v>
      </c>
      <c r="E322" s="123">
        <v>574.62</v>
      </c>
    </row>
    <row r="323" spans="1:5" x14ac:dyDescent="0.2">
      <c r="A323" s="346"/>
      <c r="B323" s="124" t="s">
        <v>35</v>
      </c>
      <c r="C323" s="71">
        <v>378</v>
      </c>
      <c r="D323" s="71">
        <v>83.16</v>
      </c>
      <c r="E323" s="123">
        <v>461.15999999999997</v>
      </c>
    </row>
    <row r="324" spans="1:5" x14ac:dyDescent="0.2">
      <c r="A324" s="353" t="s">
        <v>734</v>
      </c>
      <c r="B324" s="122" t="s">
        <v>739</v>
      </c>
      <c r="C324" s="71">
        <v>100</v>
      </c>
      <c r="D324" s="71">
        <v>22</v>
      </c>
      <c r="E324" s="123">
        <v>122</v>
      </c>
    </row>
    <row r="325" spans="1:5" x14ac:dyDescent="0.2">
      <c r="A325" s="346"/>
      <c r="B325" s="124" t="s">
        <v>35</v>
      </c>
      <c r="C325" s="71">
        <v>81</v>
      </c>
      <c r="D325" s="71">
        <v>17.82</v>
      </c>
      <c r="E325" s="123">
        <v>98.82</v>
      </c>
    </row>
    <row r="326" spans="1:5" x14ac:dyDescent="0.2">
      <c r="A326" s="125" t="s">
        <v>736</v>
      </c>
      <c r="B326" s="129" t="s">
        <v>741</v>
      </c>
      <c r="C326" s="71">
        <v>174</v>
      </c>
      <c r="D326" s="71">
        <v>38.28</v>
      </c>
      <c r="E326" s="123">
        <v>212.28</v>
      </c>
    </row>
    <row r="327" spans="1:5" x14ac:dyDescent="0.2">
      <c r="A327" s="353" t="s">
        <v>738</v>
      </c>
      <c r="B327" s="122" t="s">
        <v>647</v>
      </c>
      <c r="C327" s="71">
        <v>294</v>
      </c>
      <c r="D327" s="71">
        <v>64.680000000000007</v>
      </c>
      <c r="E327" s="123">
        <v>358.68</v>
      </c>
    </row>
    <row r="328" spans="1:5" x14ac:dyDescent="0.2">
      <c r="A328" s="346"/>
      <c r="B328" s="124" t="s">
        <v>35</v>
      </c>
      <c r="C328" s="71">
        <v>238</v>
      </c>
      <c r="D328" s="71">
        <v>52.36</v>
      </c>
      <c r="E328" s="123">
        <v>290.36</v>
      </c>
    </row>
    <row r="329" spans="1:5" x14ac:dyDescent="0.2">
      <c r="A329" s="353" t="s">
        <v>740</v>
      </c>
      <c r="B329" s="122" t="s">
        <v>744</v>
      </c>
      <c r="C329" s="71">
        <v>119</v>
      </c>
      <c r="D329" s="71">
        <v>26.18</v>
      </c>
      <c r="E329" s="123">
        <v>145.18</v>
      </c>
    </row>
    <row r="330" spans="1:5" x14ac:dyDescent="0.2">
      <c r="A330" s="346"/>
      <c r="B330" s="124" t="s">
        <v>35</v>
      </c>
      <c r="C330" s="71">
        <v>97</v>
      </c>
      <c r="D330" s="71">
        <v>21.34</v>
      </c>
      <c r="E330" s="123">
        <v>118.34</v>
      </c>
    </row>
    <row r="331" spans="1:5" x14ac:dyDescent="0.2">
      <c r="A331" s="353" t="s">
        <v>742</v>
      </c>
      <c r="B331" s="122" t="s">
        <v>746</v>
      </c>
      <c r="C331" s="71">
        <v>241</v>
      </c>
      <c r="D331" s="71">
        <v>53.02</v>
      </c>
      <c r="E331" s="123">
        <v>294.02</v>
      </c>
    </row>
    <row r="332" spans="1:5" x14ac:dyDescent="0.2">
      <c r="A332" s="346"/>
      <c r="B332" s="124" t="s">
        <v>35</v>
      </c>
      <c r="C332" s="71">
        <v>194</v>
      </c>
      <c r="D332" s="71">
        <v>42.68</v>
      </c>
      <c r="E332" s="123">
        <v>236.68</v>
      </c>
    </row>
    <row r="333" spans="1:5" x14ac:dyDescent="0.2">
      <c r="A333" s="353" t="s">
        <v>743</v>
      </c>
      <c r="B333" s="122" t="s">
        <v>748</v>
      </c>
      <c r="C333" s="71">
        <v>1059</v>
      </c>
      <c r="D333" s="71">
        <v>232.98</v>
      </c>
      <c r="E333" s="123">
        <v>1291.98</v>
      </c>
    </row>
    <row r="334" spans="1:5" x14ac:dyDescent="0.2">
      <c r="A334" s="346"/>
      <c r="B334" s="124" t="s">
        <v>35</v>
      </c>
      <c r="C334" s="71">
        <v>848</v>
      </c>
      <c r="D334" s="71">
        <v>186.56</v>
      </c>
      <c r="E334" s="123">
        <v>1034.56</v>
      </c>
    </row>
    <row r="335" spans="1:5" x14ac:dyDescent="0.2">
      <c r="A335" s="353" t="s">
        <v>745</v>
      </c>
      <c r="B335" s="122" t="s">
        <v>725</v>
      </c>
      <c r="C335" s="71">
        <v>234</v>
      </c>
      <c r="D335" s="71">
        <v>51.48</v>
      </c>
      <c r="E335" s="123">
        <v>285.48</v>
      </c>
    </row>
    <row r="336" spans="1:5" x14ac:dyDescent="0.2">
      <c r="A336" s="346"/>
      <c r="B336" s="124" t="s">
        <v>35</v>
      </c>
      <c r="C336" s="71">
        <v>188</v>
      </c>
      <c r="D336" s="71">
        <v>41.36</v>
      </c>
      <c r="E336" s="123">
        <v>229.36</v>
      </c>
    </row>
    <row r="337" spans="1:5" x14ac:dyDescent="0.2">
      <c r="A337" s="353" t="s">
        <v>747</v>
      </c>
      <c r="B337" s="122" t="s">
        <v>684</v>
      </c>
      <c r="C337" s="71">
        <v>443</v>
      </c>
      <c r="D337" s="71">
        <v>97.46</v>
      </c>
      <c r="E337" s="123">
        <v>540.46</v>
      </c>
    </row>
    <row r="338" spans="1:5" x14ac:dyDescent="0.2">
      <c r="A338" s="346"/>
      <c r="B338" s="124" t="s">
        <v>35</v>
      </c>
      <c r="C338" s="71">
        <v>357</v>
      </c>
      <c r="D338" s="71">
        <v>78.540000000000006</v>
      </c>
      <c r="E338" s="123">
        <v>435.54</v>
      </c>
    </row>
    <row r="339" spans="1:5" x14ac:dyDescent="0.2">
      <c r="A339" s="353" t="s">
        <v>749</v>
      </c>
      <c r="B339" s="122" t="s">
        <v>752</v>
      </c>
      <c r="C339" s="71">
        <v>384</v>
      </c>
      <c r="D339" s="71">
        <v>84.48</v>
      </c>
      <c r="E339" s="123">
        <v>468.48</v>
      </c>
    </row>
    <row r="340" spans="1:5" x14ac:dyDescent="0.2">
      <c r="A340" s="346"/>
      <c r="B340" s="124" t="s">
        <v>35</v>
      </c>
      <c r="C340" s="71">
        <v>309</v>
      </c>
      <c r="D340" s="71">
        <v>67.98</v>
      </c>
      <c r="E340" s="123">
        <v>376.98</v>
      </c>
    </row>
    <row r="341" spans="1:5" x14ac:dyDescent="0.2">
      <c r="A341" s="24" t="s">
        <v>753</v>
      </c>
      <c r="B341" s="130" t="s">
        <v>754</v>
      </c>
      <c r="C341" s="71"/>
      <c r="D341" s="71"/>
      <c r="E341" s="71"/>
    </row>
    <row r="342" spans="1:5" x14ac:dyDescent="0.2">
      <c r="A342" s="345" t="s">
        <v>750</v>
      </c>
      <c r="B342" s="131" t="s">
        <v>472</v>
      </c>
      <c r="C342" s="71">
        <v>1500</v>
      </c>
      <c r="D342" s="71">
        <v>330</v>
      </c>
      <c r="E342" s="123">
        <v>1830</v>
      </c>
    </row>
    <row r="343" spans="1:5" x14ac:dyDescent="0.2">
      <c r="A343" s="346"/>
      <c r="B343" s="124" t="s">
        <v>35</v>
      </c>
      <c r="C343" s="71">
        <v>1202</v>
      </c>
      <c r="D343" s="71">
        <v>264.44</v>
      </c>
      <c r="E343" s="123">
        <v>1466.44</v>
      </c>
    </row>
    <row r="344" spans="1:5" x14ac:dyDescent="0.2">
      <c r="A344" s="345" t="s">
        <v>751</v>
      </c>
      <c r="B344" s="122" t="s">
        <v>474</v>
      </c>
      <c r="C344" s="71">
        <v>151</v>
      </c>
      <c r="D344" s="71">
        <v>33.22</v>
      </c>
      <c r="E344" s="123">
        <v>184.22</v>
      </c>
    </row>
    <row r="345" spans="1:5" x14ac:dyDescent="0.2">
      <c r="A345" s="346"/>
      <c r="B345" s="124" t="s">
        <v>35</v>
      </c>
      <c r="C345" s="71">
        <v>123</v>
      </c>
      <c r="D345" s="71">
        <v>27.06</v>
      </c>
      <c r="E345" s="123">
        <v>150.06</v>
      </c>
    </row>
    <row r="346" spans="1:5" x14ac:dyDescent="0.2">
      <c r="A346" s="345" t="s">
        <v>755</v>
      </c>
      <c r="B346" s="122" t="s">
        <v>758</v>
      </c>
      <c r="C346" s="71">
        <v>300</v>
      </c>
      <c r="D346" s="71">
        <v>66</v>
      </c>
      <c r="E346" s="123">
        <v>366</v>
      </c>
    </row>
    <row r="347" spans="1:5" x14ac:dyDescent="0.2">
      <c r="A347" s="346"/>
      <c r="B347" s="124" t="s">
        <v>35</v>
      </c>
      <c r="C347" s="71">
        <v>241</v>
      </c>
      <c r="D347" s="71">
        <v>53.02</v>
      </c>
      <c r="E347" s="123">
        <v>294.02</v>
      </c>
    </row>
    <row r="348" spans="1:5" x14ac:dyDescent="0.2">
      <c r="A348" s="345" t="s">
        <v>756</v>
      </c>
      <c r="B348" s="122" t="s">
        <v>760</v>
      </c>
      <c r="C348" s="71">
        <v>470</v>
      </c>
      <c r="D348" s="71">
        <v>103.4</v>
      </c>
      <c r="E348" s="123">
        <v>573.4</v>
      </c>
    </row>
    <row r="349" spans="1:5" x14ac:dyDescent="0.2">
      <c r="A349" s="346"/>
      <c r="B349" s="124" t="s">
        <v>35</v>
      </c>
      <c r="C349" s="71">
        <v>378</v>
      </c>
      <c r="D349" s="71">
        <v>83.16</v>
      </c>
      <c r="E349" s="123">
        <v>461.15999999999997</v>
      </c>
    </row>
    <row r="350" spans="1:5" x14ac:dyDescent="0.2">
      <c r="A350" s="345" t="s">
        <v>757</v>
      </c>
      <c r="B350" s="122" t="s">
        <v>280</v>
      </c>
      <c r="C350" s="71">
        <v>67</v>
      </c>
      <c r="D350" s="71">
        <v>14.74</v>
      </c>
      <c r="E350" s="123">
        <v>81.739999999999995</v>
      </c>
    </row>
    <row r="351" spans="1:5" x14ac:dyDescent="0.2">
      <c r="A351" s="346"/>
      <c r="B351" s="124" t="s">
        <v>35</v>
      </c>
      <c r="C351" s="71">
        <v>56</v>
      </c>
      <c r="D351" s="71">
        <v>12.32</v>
      </c>
      <c r="E351" s="123">
        <v>68.319999999999993</v>
      </c>
    </row>
    <row r="352" spans="1:5" x14ac:dyDescent="0.2">
      <c r="A352" s="345" t="s">
        <v>759</v>
      </c>
      <c r="B352" s="122" t="s">
        <v>763</v>
      </c>
      <c r="C352" s="71">
        <v>125</v>
      </c>
      <c r="D352" s="71">
        <v>27.5</v>
      </c>
      <c r="E352" s="123">
        <v>152.5</v>
      </c>
    </row>
    <row r="353" spans="1:5" x14ac:dyDescent="0.2">
      <c r="A353" s="346"/>
      <c r="B353" s="124" t="s">
        <v>35</v>
      </c>
      <c r="C353" s="71">
        <v>102</v>
      </c>
      <c r="D353" s="71">
        <v>22.44</v>
      </c>
      <c r="E353" s="123">
        <v>124.44</v>
      </c>
    </row>
    <row r="354" spans="1:5" x14ac:dyDescent="0.2">
      <c r="A354" s="345" t="s">
        <v>761</v>
      </c>
      <c r="B354" s="122" t="s">
        <v>765</v>
      </c>
      <c r="C354" s="71">
        <v>91</v>
      </c>
      <c r="D354" s="71">
        <v>20.02</v>
      </c>
      <c r="E354" s="123">
        <v>111.02</v>
      </c>
    </row>
    <row r="355" spans="1:5" x14ac:dyDescent="0.2">
      <c r="A355" s="346"/>
      <c r="B355" s="124" t="s">
        <v>35</v>
      </c>
      <c r="C355" s="71">
        <v>75</v>
      </c>
      <c r="D355" s="71">
        <v>16.5</v>
      </c>
      <c r="E355" s="123">
        <v>91.5</v>
      </c>
    </row>
    <row r="356" spans="1:5" x14ac:dyDescent="0.2">
      <c r="A356" s="345" t="s">
        <v>762</v>
      </c>
      <c r="B356" s="122" t="s">
        <v>529</v>
      </c>
      <c r="C356" s="71">
        <v>914</v>
      </c>
      <c r="D356" s="71">
        <v>201.08</v>
      </c>
      <c r="E356" s="123">
        <v>1115.08</v>
      </c>
    </row>
    <row r="357" spans="1:5" x14ac:dyDescent="0.2">
      <c r="A357" s="346"/>
      <c r="B357" s="124" t="s">
        <v>35</v>
      </c>
      <c r="C357" s="71">
        <v>733</v>
      </c>
      <c r="D357" s="71">
        <v>161.26</v>
      </c>
      <c r="E357" s="123">
        <v>894.26</v>
      </c>
    </row>
    <row r="358" spans="1:5" x14ac:dyDescent="0.2">
      <c r="A358" s="345" t="s">
        <v>764</v>
      </c>
      <c r="B358" s="122" t="s">
        <v>44</v>
      </c>
      <c r="C358" s="71">
        <v>627</v>
      </c>
      <c r="D358" s="71">
        <v>137.94</v>
      </c>
      <c r="E358" s="123">
        <v>764.94</v>
      </c>
    </row>
    <row r="359" spans="1:5" x14ac:dyDescent="0.2">
      <c r="A359" s="346"/>
      <c r="B359" s="124" t="s">
        <v>35</v>
      </c>
      <c r="C359" s="71">
        <v>503</v>
      </c>
      <c r="D359" s="71">
        <v>110.66</v>
      </c>
      <c r="E359" s="123">
        <v>613.66</v>
      </c>
    </row>
    <row r="360" spans="1:5" x14ac:dyDescent="0.2">
      <c r="A360" s="345" t="s">
        <v>766</v>
      </c>
      <c r="B360" s="122" t="s">
        <v>769</v>
      </c>
      <c r="C360" s="71">
        <v>811</v>
      </c>
      <c r="D360" s="71">
        <v>178.42</v>
      </c>
      <c r="E360" s="123">
        <v>989.42</v>
      </c>
    </row>
    <row r="361" spans="1:5" x14ac:dyDescent="0.2">
      <c r="A361" s="346"/>
      <c r="B361" s="124" t="s">
        <v>35</v>
      </c>
      <c r="C361" s="71">
        <v>652</v>
      </c>
      <c r="D361" s="71">
        <v>143.44</v>
      </c>
      <c r="E361" s="123">
        <v>795.44</v>
      </c>
    </row>
    <row r="362" spans="1:5" x14ac:dyDescent="0.2">
      <c r="A362" s="345" t="s">
        <v>767</v>
      </c>
      <c r="B362" s="122" t="s">
        <v>536</v>
      </c>
      <c r="C362" s="71">
        <v>175</v>
      </c>
      <c r="D362" s="71">
        <v>38.5</v>
      </c>
      <c r="E362" s="123">
        <v>213.5</v>
      </c>
    </row>
    <row r="363" spans="1:5" x14ac:dyDescent="0.2">
      <c r="A363" s="346"/>
      <c r="B363" s="124" t="s">
        <v>35</v>
      </c>
      <c r="C363" s="71">
        <v>142</v>
      </c>
      <c r="D363" s="71">
        <v>31.24</v>
      </c>
      <c r="E363" s="123">
        <v>173.24</v>
      </c>
    </row>
    <row r="364" spans="1:5" x14ac:dyDescent="0.2">
      <c r="A364" s="345" t="s">
        <v>768</v>
      </c>
      <c r="B364" s="122" t="s">
        <v>549</v>
      </c>
      <c r="C364" s="71">
        <v>840</v>
      </c>
      <c r="D364" s="71">
        <v>184.8</v>
      </c>
      <c r="E364" s="123">
        <v>1024.8</v>
      </c>
    </row>
    <row r="365" spans="1:5" x14ac:dyDescent="0.2">
      <c r="A365" s="346"/>
      <c r="B365" s="124" t="s">
        <v>35</v>
      </c>
      <c r="C365" s="71">
        <v>675</v>
      </c>
      <c r="D365" s="71">
        <v>148.5</v>
      </c>
      <c r="E365" s="123">
        <v>823.5</v>
      </c>
    </row>
    <row r="366" spans="1:5" x14ac:dyDescent="0.2">
      <c r="A366" s="345" t="s">
        <v>770</v>
      </c>
      <c r="B366" s="122" t="s">
        <v>551</v>
      </c>
      <c r="C366" s="71">
        <v>382</v>
      </c>
      <c r="D366" s="71">
        <v>84.04</v>
      </c>
      <c r="E366" s="123">
        <v>466.04</v>
      </c>
    </row>
    <row r="367" spans="1:5" x14ac:dyDescent="0.2">
      <c r="A367" s="346"/>
      <c r="B367" s="124" t="s">
        <v>35</v>
      </c>
      <c r="C367" s="71">
        <v>308</v>
      </c>
      <c r="D367" s="71">
        <v>67.760000000000005</v>
      </c>
      <c r="E367" s="123">
        <v>375.76</v>
      </c>
    </row>
    <row r="368" spans="1:5" x14ac:dyDescent="0.2">
      <c r="A368" s="345" t="s">
        <v>771</v>
      </c>
      <c r="B368" s="122" t="s">
        <v>554</v>
      </c>
      <c r="C368" s="71">
        <v>754</v>
      </c>
      <c r="D368" s="71">
        <v>165.88</v>
      </c>
      <c r="E368" s="123">
        <v>919.88</v>
      </c>
    </row>
    <row r="369" spans="1:5" x14ac:dyDescent="0.2">
      <c r="A369" s="346"/>
      <c r="B369" s="124" t="s">
        <v>35</v>
      </c>
      <c r="C369" s="71">
        <v>604</v>
      </c>
      <c r="D369" s="71">
        <v>132.88</v>
      </c>
      <c r="E369" s="123">
        <v>736.88</v>
      </c>
    </row>
    <row r="370" spans="1:5" x14ac:dyDescent="0.2">
      <c r="A370" s="345" t="s">
        <v>772</v>
      </c>
      <c r="B370" s="122" t="s">
        <v>42</v>
      </c>
      <c r="C370" s="71">
        <v>512</v>
      </c>
      <c r="D370" s="71">
        <v>112.64</v>
      </c>
      <c r="E370" s="123">
        <v>624.64</v>
      </c>
    </row>
    <row r="371" spans="1:5" x14ac:dyDescent="0.2">
      <c r="A371" s="346"/>
      <c r="B371" s="124" t="s">
        <v>35</v>
      </c>
      <c r="C371" s="71">
        <v>412</v>
      </c>
      <c r="D371" s="71">
        <v>90.64</v>
      </c>
      <c r="E371" s="123">
        <v>502.64</v>
      </c>
    </row>
    <row r="372" spans="1:5" x14ac:dyDescent="0.2">
      <c r="A372" s="345" t="s">
        <v>773</v>
      </c>
      <c r="B372" s="122" t="s">
        <v>776</v>
      </c>
      <c r="C372" s="71">
        <v>685</v>
      </c>
      <c r="D372" s="71">
        <v>150.69999999999999</v>
      </c>
      <c r="E372" s="123">
        <v>835.7</v>
      </c>
    </row>
    <row r="373" spans="1:5" x14ac:dyDescent="0.2">
      <c r="A373" s="346"/>
      <c r="B373" s="124" t="s">
        <v>35</v>
      </c>
      <c r="C373" s="71">
        <v>550</v>
      </c>
      <c r="D373" s="71">
        <v>121</v>
      </c>
      <c r="E373" s="123">
        <v>671</v>
      </c>
    </row>
    <row r="374" spans="1:5" x14ac:dyDescent="0.2">
      <c r="A374" s="345" t="s">
        <v>774</v>
      </c>
      <c r="B374" s="122" t="s">
        <v>10</v>
      </c>
      <c r="C374" s="71">
        <v>1078</v>
      </c>
      <c r="D374" s="71">
        <v>237.16</v>
      </c>
      <c r="E374" s="123">
        <v>1315.16</v>
      </c>
    </row>
    <row r="375" spans="1:5" x14ac:dyDescent="0.2">
      <c r="A375" s="346"/>
      <c r="B375" s="124" t="s">
        <v>35</v>
      </c>
      <c r="C375" s="71">
        <v>864</v>
      </c>
      <c r="D375" s="71">
        <v>190.08</v>
      </c>
      <c r="E375" s="123">
        <v>1054.08</v>
      </c>
    </row>
    <row r="376" spans="1:5" x14ac:dyDescent="0.2">
      <c r="A376" s="125" t="s">
        <v>775</v>
      </c>
      <c r="B376" s="122" t="s">
        <v>779</v>
      </c>
      <c r="C376" s="71">
        <v>64</v>
      </c>
      <c r="D376" s="71">
        <v>14.08</v>
      </c>
      <c r="E376" s="123">
        <v>78.08</v>
      </c>
    </row>
    <row r="377" spans="1:5" x14ac:dyDescent="0.2">
      <c r="A377" s="353" t="s">
        <v>777</v>
      </c>
      <c r="B377" s="122" t="s">
        <v>781</v>
      </c>
      <c r="C377" s="71">
        <v>695</v>
      </c>
      <c r="D377" s="71">
        <v>152.9</v>
      </c>
      <c r="E377" s="123">
        <v>847.9</v>
      </c>
    </row>
    <row r="378" spans="1:5" x14ac:dyDescent="0.2">
      <c r="A378" s="346"/>
      <c r="B378" s="124" t="s">
        <v>35</v>
      </c>
      <c r="C378" s="71">
        <v>557</v>
      </c>
      <c r="D378" s="71">
        <v>122.54</v>
      </c>
      <c r="E378" s="123">
        <v>679.54</v>
      </c>
    </row>
    <row r="379" spans="1:5" x14ac:dyDescent="0.2">
      <c r="A379" s="353" t="s">
        <v>778</v>
      </c>
      <c r="B379" s="122" t="s">
        <v>393</v>
      </c>
      <c r="C379" s="71">
        <v>671</v>
      </c>
      <c r="D379" s="71">
        <v>147.62</v>
      </c>
      <c r="E379" s="123">
        <v>818.62</v>
      </c>
    </row>
    <row r="380" spans="1:5" x14ac:dyDescent="0.2">
      <c r="A380" s="346"/>
      <c r="B380" s="124" t="s">
        <v>35</v>
      </c>
      <c r="C380" s="71">
        <v>539</v>
      </c>
      <c r="D380" s="71">
        <v>118.58</v>
      </c>
      <c r="E380" s="123">
        <v>657.58</v>
      </c>
    </row>
    <row r="381" spans="1:5" x14ac:dyDescent="0.2">
      <c r="A381" s="353" t="s">
        <v>780</v>
      </c>
      <c r="B381" s="122" t="s">
        <v>784</v>
      </c>
      <c r="C381" s="71">
        <v>271</v>
      </c>
      <c r="D381" s="71">
        <v>59.62</v>
      </c>
      <c r="E381" s="123">
        <v>330.62</v>
      </c>
    </row>
    <row r="382" spans="1:5" x14ac:dyDescent="0.2">
      <c r="A382" s="346"/>
      <c r="B382" s="124" t="s">
        <v>35</v>
      </c>
      <c r="C382" s="71">
        <v>218</v>
      </c>
      <c r="D382" s="71">
        <v>47.96</v>
      </c>
      <c r="E382" s="123">
        <v>265.95999999999998</v>
      </c>
    </row>
    <row r="383" spans="1:5" x14ac:dyDescent="0.2">
      <c r="A383" s="353" t="s">
        <v>782</v>
      </c>
      <c r="B383" s="122" t="s">
        <v>580</v>
      </c>
      <c r="C383" s="71">
        <v>200</v>
      </c>
      <c r="D383" s="71">
        <v>44</v>
      </c>
      <c r="E383" s="123">
        <v>244</v>
      </c>
    </row>
    <row r="384" spans="1:5" x14ac:dyDescent="0.2">
      <c r="A384" s="346"/>
      <c r="B384" s="124" t="s">
        <v>35</v>
      </c>
      <c r="C384" s="71">
        <v>162</v>
      </c>
      <c r="D384" s="71">
        <v>35.64</v>
      </c>
      <c r="E384" s="123">
        <v>197.64</v>
      </c>
    </row>
    <row r="385" spans="1:5" x14ac:dyDescent="0.2">
      <c r="A385" s="353" t="s">
        <v>783</v>
      </c>
      <c r="B385" s="122" t="s">
        <v>258</v>
      </c>
      <c r="C385" s="71">
        <v>216</v>
      </c>
      <c r="D385" s="71">
        <v>47.52</v>
      </c>
      <c r="E385" s="123">
        <v>263.52</v>
      </c>
    </row>
    <row r="386" spans="1:5" x14ac:dyDescent="0.2">
      <c r="A386" s="346"/>
      <c r="B386" s="124" t="s">
        <v>35</v>
      </c>
      <c r="C386" s="71">
        <v>174</v>
      </c>
      <c r="D386" s="71">
        <v>38.28</v>
      </c>
      <c r="E386" s="123">
        <v>212.28</v>
      </c>
    </row>
    <row r="387" spans="1:5" x14ac:dyDescent="0.2">
      <c r="A387" s="125" t="s">
        <v>785</v>
      </c>
      <c r="B387" s="122" t="s">
        <v>721</v>
      </c>
      <c r="C387" s="71">
        <v>174</v>
      </c>
      <c r="D387" s="71">
        <v>38.28</v>
      </c>
      <c r="E387" s="123">
        <v>212.28</v>
      </c>
    </row>
    <row r="388" spans="1:5" x14ac:dyDescent="0.2">
      <c r="A388" s="353" t="s">
        <v>786</v>
      </c>
      <c r="B388" s="122" t="s">
        <v>11</v>
      </c>
      <c r="C388" s="71">
        <v>573</v>
      </c>
      <c r="D388" s="71">
        <v>126.06</v>
      </c>
      <c r="E388" s="123">
        <v>699.06</v>
      </c>
    </row>
    <row r="389" spans="1:5" x14ac:dyDescent="0.2">
      <c r="A389" s="346"/>
      <c r="B389" s="124" t="s">
        <v>35</v>
      </c>
      <c r="C389" s="71">
        <v>461</v>
      </c>
      <c r="D389" s="71">
        <v>101.42</v>
      </c>
      <c r="E389" s="123">
        <v>562.41999999999996</v>
      </c>
    </row>
    <row r="390" spans="1:5" x14ac:dyDescent="0.2">
      <c r="A390" s="353" t="s">
        <v>787</v>
      </c>
      <c r="B390" s="122" t="s">
        <v>45</v>
      </c>
      <c r="C390" s="71">
        <v>631</v>
      </c>
      <c r="D390" s="71">
        <v>138.82</v>
      </c>
      <c r="E390" s="123">
        <v>769.81999999999994</v>
      </c>
    </row>
    <row r="391" spans="1:5" x14ac:dyDescent="0.2">
      <c r="A391" s="346"/>
      <c r="B391" s="124" t="s">
        <v>35</v>
      </c>
      <c r="C391" s="71">
        <v>507</v>
      </c>
      <c r="D391" s="71">
        <v>111.54</v>
      </c>
      <c r="E391" s="123">
        <v>618.54</v>
      </c>
    </row>
    <row r="392" spans="1:5" x14ac:dyDescent="0.2">
      <c r="A392" s="353" t="s">
        <v>788</v>
      </c>
      <c r="B392" s="122" t="s">
        <v>639</v>
      </c>
      <c r="C392" s="71">
        <v>800</v>
      </c>
      <c r="D392" s="71">
        <v>176</v>
      </c>
      <c r="E392" s="123">
        <v>976</v>
      </c>
    </row>
    <row r="393" spans="1:5" x14ac:dyDescent="0.2">
      <c r="A393" s="346"/>
      <c r="B393" s="124" t="s">
        <v>35</v>
      </c>
      <c r="C393" s="71">
        <v>641</v>
      </c>
      <c r="D393" s="71">
        <v>141.02000000000001</v>
      </c>
      <c r="E393" s="123">
        <v>782.02</v>
      </c>
    </row>
    <row r="394" spans="1:5" x14ac:dyDescent="0.2">
      <c r="A394" s="353" t="s">
        <v>789</v>
      </c>
      <c r="B394" s="122" t="s">
        <v>792</v>
      </c>
      <c r="C394" s="71">
        <v>983</v>
      </c>
      <c r="D394" s="71">
        <v>216.26</v>
      </c>
      <c r="E394" s="123">
        <v>1199.26</v>
      </c>
    </row>
    <row r="395" spans="1:5" x14ac:dyDescent="0.2">
      <c r="A395" s="346"/>
      <c r="B395" s="124" t="s">
        <v>35</v>
      </c>
      <c r="C395" s="71">
        <v>787</v>
      </c>
      <c r="D395" s="71">
        <v>173.14000000000001</v>
      </c>
      <c r="E395" s="123">
        <v>960.14</v>
      </c>
    </row>
    <row r="396" spans="1:5" x14ac:dyDescent="0.2">
      <c r="A396" s="353" t="s">
        <v>790</v>
      </c>
      <c r="B396" s="122" t="s">
        <v>645</v>
      </c>
      <c r="C396" s="71">
        <v>332</v>
      </c>
      <c r="D396" s="71">
        <v>73.040000000000006</v>
      </c>
      <c r="E396" s="123">
        <v>405.04</v>
      </c>
    </row>
    <row r="397" spans="1:5" x14ac:dyDescent="0.2">
      <c r="A397" s="346"/>
      <c r="B397" s="124" t="s">
        <v>35</v>
      </c>
      <c r="C397" s="71">
        <v>267</v>
      </c>
      <c r="D397" s="71">
        <v>58.74</v>
      </c>
      <c r="E397" s="123">
        <v>325.74</v>
      </c>
    </row>
    <row r="398" spans="1:5" x14ac:dyDescent="0.2">
      <c r="A398" s="353" t="s">
        <v>791</v>
      </c>
      <c r="B398" s="122" t="s">
        <v>795</v>
      </c>
      <c r="C398" s="71">
        <v>272</v>
      </c>
      <c r="D398" s="71">
        <v>59.84</v>
      </c>
      <c r="E398" s="123">
        <v>331.84000000000003</v>
      </c>
    </row>
    <row r="399" spans="1:5" x14ac:dyDescent="0.2">
      <c r="A399" s="346"/>
      <c r="B399" s="124" t="s">
        <v>35</v>
      </c>
      <c r="C399" s="71">
        <v>220</v>
      </c>
      <c r="D399" s="71">
        <v>48.4</v>
      </c>
      <c r="E399" s="123">
        <v>268.39999999999998</v>
      </c>
    </row>
    <row r="400" spans="1:5" x14ac:dyDescent="0.2">
      <c r="A400" s="353" t="s">
        <v>793</v>
      </c>
      <c r="B400" s="122" t="s">
        <v>744</v>
      </c>
      <c r="C400" s="71">
        <v>362</v>
      </c>
      <c r="D400" s="71">
        <v>79.64</v>
      </c>
      <c r="E400" s="123">
        <v>441.64</v>
      </c>
    </row>
    <row r="401" spans="1:5" x14ac:dyDescent="0.2">
      <c r="A401" s="346"/>
      <c r="B401" s="124" t="s">
        <v>35</v>
      </c>
      <c r="C401" s="71">
        <v>290</v>
      </c>
      <c r="D401" s="71">
        <v>63.8</v>
      </c>
      <c r="E401" s="123">
        <v>353.8</v>
      </c>
    </row>
    <row r="402" spans="1:5" x14ac:dyDescent="0.2">
      <c r="A402" s="353" t="s">
        <v>794</v>
      </c>
      <c r="B402" s="122" t="s">
        <v>798</v>
      </c>
      <c r="C402" s="71">
        <v>456</v>
      </c>
      <c r="D402" s="71">
        <v>100.32000000000001</v>
      </c>
      <c r="E402" s="123">
        <v>556.32000000000005</v>
      </c>
    </row>
    <row r="403" spans="1:5" x14ac:dyDescent="0.2">
      <c r="A403" s="346"/>
      <c r="B403" s="124" t="s">
        <v>35</v>
      </c>
      <c r="C403" s="71">
        <v>366</v>
      </c>
      <c r="D403" s="71">
        <v>80.52</v>
      </c>
      <c r="E403" s="123">
        <v>446.52</v>
      </c>
    </row>
    <row r="404" spans="1:5" x14ac:dyDescent="0.2">
      <c r="A404" s="353" t="s">
        <v>796</v>
      </c>
      <c r="B404" s="122" t="s">
        <v>800</v>
      </c>
      <c r="C404" s="71">
        <v>1366</v>
      </c>
      <c r="D404" s="71">
        <v>300.52</v>
      </c>
      <c r="E404" s="123">
        <v>1666.52</v>
      </c>
    </row>
    <row r="405" spans="1:5" x14ac:dyDescent="0.2">
      <c r="A405" s="346"/>
      <c r="B405" s="124" t="s">
        <v>35</v>
      </c>
      <c r="C405" s="71">
        <v>1094</v>
      </c>
      <c r="D405" s="71">
        <v>240.68</v>
      </c>
      <c r="E405" s="123">
        <v>1334.68</v>
      </c>
    </row>
    <row r="406" spans="1:5" x14ac:dyDescent="0.2">
      <c r="A406" s="353" t="s">
        <v>797</v>
      </c>
      <c r="B406" s="122" t="s">
        <v>802</v>
      </c>
      <c r="C406" s="71">
        <v>146</v>
      </c>
      <c r="D406" s="71">
        <v>32.119999999999997</v>
      </c>
      <c r="E406" s="123">
        <v>178.12</v>
      </c>
    </row>
    <row r="407" spans="1:5" x14ac:dyDescent="0.2">
      <c r="A407" s="346"/>
      <c r="B407" s="124" t="s">
        <v>35</v>
      </c>
      <c r="C407" s="71">
        <v>118</v>
      </c>
      <c r="D407" s="71">
        <v>25.96</v>
      </c>
      <c r="E407" s="123">
        <v>143.96</v>
      </c>
    </row>
    <row r="408" spans="1:5" x14ac:dyDescent="0.2">
      <c r="A408" s="353" t="s">
        <v>799</v>
      </c>
      <c r="B408" s="122" t="s">
        <v>804</v>
      </c>
      <c r="C408" s="71">
        <v>415</v>
      </c>
      <c r="D408" s="71">
        <v>91.3</v>
      </c>
      <c r="E408" s="123">
        <v>506.3</v>
      </c>
    </row>
    <row r="409" spans="1:5" x14ac:dyDescent="0.2">
      <c r="A409" s="346"/>
      <c r="B409" s="124" t="s">
        <v>35</v>
      </c>
      <c r="C409" s="71">
        <v>333</v>
      </c>
      <c r="D409" s="71">
        <v>73.260000000000005</v>
      </c>
      <c r="E409" s="123">
        <v>406.26</v>
      </c>
    </row>
    <row r="410" spans="1:5" ht="14.25" customHeight="1" x14ac:dyDescent="0.2">
      <c r="A410" s="24" t="s">
        <v>805</v>
      </c>
      <c r="B410" s="347" t="s">
        <v>1964</v>
      </c>
      <c r="C410" s="348"/>
      <c r="D410" s="348"/>
      <c r="E410" s="349"/>
    </row>
    <row r="411" spans="1:5" x14ac:dyDescent="0.2">
      <c r="A411" s="345" t="s">
        <v>801</v>
      </c>
      <c r="B411" s="23" t="s">
        <v>488</v>
      </c>
      <c r="C411" s="71">
        <v>175</v>
      </c>
      <c r="D411" s="71">
        <v>38.5</v>
      </c>
      <c r="E411" s="123">
        <v>213.5</v>
      </c>
    </row>
    <row r="412" spans="1:5" x14ac:dyDescent="0.2">
      <c r="A412" s="346"/>
      <c r="B412" s="89" t="s">
        <v>35</v>
      </c>
      <c r="C412" s="71">
        <v>142</v>
      </c>
      <c r="D412" s="71">
        <v>31.24</v>
      </c>
      <c r="E412" s="123">
        <v>173.24</v>
      </c>
    </row>
    <row r="413" spans="1:5" x14ac:dyDescent="0.2">
      <c r="A413" s="22" t="s">
        <v>803</v>
      </c>
      <c r="B413" s="23" t="s">
        <v>763</v>
      </c>
      <c r="C413" s="71">
        <v>898</v>
      </c>
      <c r="D413" s="71">
        <v>197.56</v>
      </c>
      <c r="E413" s="123">
        <v>1095.56</v>
      </c>
    </row>
    <row r="414" spans="1:5" x14ac:dyDescent="0.2">
      <c r="A414" s="345" t="s">
        <v>806</v>
      </c>
      <c r="B414" s="23" t="s">
        <v>816</v>
      </c>
      <c r="C414" s="71">
        <v>255</v>
      </c>
      <c r="D414" s="71">
        <v>56.1</v>
      </c>
      <c r="E414" s="123">
        <v>311.10000000000002</v>
      </c>
    </row>
    <row r="415" spans="1:5" x14ac:dyDescent="0.2">
      <c r="A415" s="346"/>
      <c r="B415" s="89" t="s">
        <v>35</v>
      </c>
      <c r="C415" s="71">
        <v>205</v>
      </c>
      <c r="D415" s="71">
        <v>45.1</v>
      </c>
      <c r="E415" s="123">
        <v>250.1</v>
      </c>
    </row>
    <row r="416" spans="1:5" x14ac:dyDescent="0.2">
      <c r="A416" s="345" t="s">
        <v>807</v>
      </c>
      <c r="B416" s="23" t="s">
        <v>1965</v>
      </c>
      <c r="C416" s="71">
        <v>832</v>
      </c>
      <c r="D416" s="71">
        <v>183.04</v>
      </c>
      <c r="E416" s="123">
        <v>1015.04</v>
      </c>
    </row>
    <row r="417" spans="1:5" x14ac:dyDescent="0.2">
      <c r="A417" s="346"/>
      <c r="B417" s="89" t="s">
        <v>35</v>
      </c>
      <c r="C417" s="71">
        <v>668</v>
      </c>
      <c r="D417" s="71">
        <v>146.96</v>
      </c>
      <c r="E417" s="123">
        <v>814.96</v>
      </c>
    </row>
    <row r="418" spans="1:5" x14ac:dyDescent="0.2">
      <c r="A418" s="345" t="s">
        <v>808</v>
      </c>
      <c r="B418" s="23" t="s">
        <v>536</v>
      </c>
      <c r="C418" s="71">
        <v>496</v>
      </c>
      <c r="D418" s="71">
        <v>109.12</v>
      </c>
      <c r="E418" s="123">
        <v>605.12</v>
      </c>
    </row>
    <row r="419" spans="1:5" x14ac:dyDescent="0.2">
      <c r="A419" s="346"/>
      <c r="B419" s="89" t="s">
        <v>35</v>
      </c>
      <c r="C419" s="71">
        <v>399</v>
      </c>
      <c r="D419" s="71">
        <v>87.78</v>
      </c>
      <c r="E419" s="123">
        <v>486.78</v>
      </c>
    </row>
    <row r="420" spans="1:5" x14ac:dyDescent="0.2">
      <c r="A420" s="345" t="s">
        <v>809</v>
      </c>
      <c r="B420" s="23" t="s">
        <v>1966</v>
      </c>
      <c r="C420" s="71">
        <v>805</v>
      </c>
      <c r="D420" s="71">
        <v>177.1</v>
      </c>
      <c r="E420" s="123">
        <v>982.1</v>
      </c>
    </row>
    <row r="421" spans="1:5" x14ac:dyDescent="0.2">
      <c r="A421" s="346"/>
      <c r="B421" s="89" t="s">
        <v>35</v>
      </c>
      <c r="C421" s="71">
        <v>645</v>
      </c>
      <c r="D421" s="71">
        <v>141.9</v>
      </c>
      <c r="E421" s="123">
        <v>786.9</v>
      </c>
    </row>
    <row r="422" spans="1:5" x14ac:dyDescent="0.2">
      <c r="A422" s="345" t="s">
        <v>810</v>
      </c>
      <c r="B422" s="23" t="s">
        <v>1967</v>
      </c>
      <c r="C422" s="71">
        <v>795</v>
      </c>
      <c r="D422" s="71">
        <v>174.9</v>
      </c>
      <c r="E422" s="123">
        <v>969.9</v>
      </c>
    </row>
    <row r="423" spans="1:5" x14ac:dyDescent="0.2">
      <c r="A423" s="346"/>
      <c r="B423" s="89" t="s">
        <v>35</v>
      </c>
      <c r="C423" s="71">
        <v>638</v>
      </c>
      <c r="D423" s="71">
        <v>140.36000000000001</v>
      </c>
      <c r="E423" s="123">
        <v>778.36</v>
      </c>
    </row>
    <row r="424" spans="1:5" x14ac:dyDescent="0.2">
      <c r="A424" s="345" t="s">
        <v>811</v>
      </c>
      <c r="B424" s="23" t="s">
        <v>1968</v>
      </c>
      <c r="C424" s="71">
        <v>805</v>
      </c>
      <c r="D424" s="71">
        <v>177.1</v>
      </c>
      <c r="E424" s="123">
        <v>982.1</v>
      </c>
    </row>
    <row r="425" spans="1:5" x14ac:dyDescent="0.2">
      <c r="A425" s="346"/>
      <c r="B425" s="89" t="s">
        <v>35</v>
      </c>
      <c r="C425" s="71">
        <v>646</v>
      </c>
      <c r="D425" s="71">
        <v>142.12</v>
      </c>
      <c r="E425" s="123">
        <v>788.12</v>
      </c>
    </row>
    <row r="426" spans="1:5" x14ac:dyDescent="0.2">
      <c r="A426" s="345" t="s">
        <v>812</v>
      </c>
      <c r="B426" s="23" t="s">
        <v>1969</v>
      </c>
      <c r="C426" s="71">
        <v>777</v>
      </c>
      <c r="D426" s="71">
        <v>170.94</v>
      </c>
      <c r="E426" s="123">
        <v>947.94</v>
      </c>
    </row>
    <row r="427" spans="1:5" x14ac:dyDescent="0.2">
      <c r="A427" s="346"/>
      <c r="B427" s="23" t="s">
        <v>35</v>
      </c>
      <c r="C427" s="71">
        <v>623</v>
      </c>
      <c r="D427" s="71">
        <v>137.06</v>
      </c>
      <c r="E427" s="123">
        <v>760.06</v>
      </c>
    </row>
    <row r="428" spans="1:5" x14ac:dyDescent="0.2">
      <c r="A428" s="345" t="s">
        <v>813</v>
      </c>
      <c r="B428" s="23" t="s">
        <v>1970</v>
      </c>
      <c r="C428" s="71">
        <v>849</v>
      </c>
      <c r="D428" s="71">
        <v>186.78</v>
      </c>
      <c r="E428" s="123">
        <v>1035.78</v>
      </c>
    </row>
    <row r="429" spans="1:5" x14ac:dyDescent="0.2">
      <c r="A429" s="346"/>
      <c r="B429" s="89" t="s">
        <v>35</v>
      </c>
      <c r="C429" s="71">
        <v>681</v>
      </c>
      <c r="D429" s="71">
        <v>149.82</v>
      </c>
      <c r="E429" s="123">
        <v>830.81999999999994</v>
      </c>
    </row>
    <row r="430" spans="1:5" x14ac:dyDescent="0.2">
      <c r="A430" s="345" t="s">
        <v>814</v>
      </c>
      <c r="B430" s="23" t="s">
        <v>1971</v>
      </c>
      <c r="C430" s="71">
        <v>1116</v>
      </c>
      <c r="D430" s="71">
        <v>245.52</v>
      </c>
      <c r="E430" s="123">
        <v>1361.52</v>
      </c>
    </row>
    <row r="431" spans="1:5" x14ac:dyDescent="0.2">
      <c r="A431" s="346"/>
      <c r="B431" s="89" t="s">
        <v>35</v>
      </c>
      <c r="C431" s="71">
        <v>894</v>
      </c>
      <c r="D431" s="71">
        <v>196.68</v>
      </c>
      <c r="E431" s="123">
        <v>1090.68</v>
      </c>
    </row>
    <row r="432" spans="1:5" x14ac:dyDescent="0.2">
      <c r="A432" s="345" t="s">
        <v>815</v>
      </c>
      <c r="B432" s="23" t="s">
        <v>1972</v>
      </c>
      <c r="C432" s="71">
        <v>868</v>
      </c>
      <c r="D432" s="71">
        <v>190.96</v>
      </c>
      <c r="E432" s="123">
        <v>1058.96</v>
      </c>
    </row>
    <row r="433" spans="1:5" x14ac:dyDescent="0.2">
      <c r="A433" s="346"/>
      <c r="B433" s="89" t="s">
        <v>35</v>
      </c>
      <c r="C433" s="71">
        <v>695</v>
      </c>
      <c r="D433" s="71">
        <v>152.9</v>
      </c>
      <c r="E433" s="123">
        <v>847.9</v>
      </c>
    </row>
    <row r="434" spans="1:5" x14ac:dyDescent="0.2">
      <c r="A434" s="345" t="s">
        <v>817</v>
      </c>
      <c r="B434" s="23" t="s">
        <v>572</v>
      </c>
      <c r="C434" s="71">
        <v>1125</v>
      </c>
      <c r="D434" s="71">
        <v>247.5</v>
      </c>
      <c r="E434" s="123">
        <v>1372.5</v>
      </c>
    </row>
    <row r="435" spans="1:5" x14ac:dyDescent="0.2">
      <c r="A435" s="346"/>
      <c r="B435" s="89" t="s">
        <v>35</v>
      </c>
      <c r="C435" s="71">
        <v>902</v>
      </c>
      <c r="D435" s="71">
        <v>198.44</v>
      </c>
      <c r="E435" s="123">
        <v>1100.44</v>
      </c>
    </row>
    <row r="436" spans="1:5" x14ac:dyDescent="0.2">
      <c r="A436" s="345" t="s">
        <v>818</v>
      </c>
      <c r="B436" s="23" t="s">
        <v>1973</v>
      </c>
      <c r="C436" s="71">
        <v>824</v>
      </c>
      <c r="D436" s="71">
        <v>181.28</v>
      </c>
      <c r="E436" s="123">
        <v>1005.28</v>
      </c>
    </row>
    <row r="437" spans="1:5" x14ac:dyDescent="0.2">
      <c r="A437" s="346"/>
      <c r="B437" s="89" t="s">
        <v>35</v>
      </c>
      <c r="C437" s="71">
        <v>661</v>
      </c>
      <c r="D437" s="71">
        <v>145.41999999999999</v>
      </c>
      <c r="E437" s="123">
        <v>806.42</v>
      </c>
    </row>
    <row r="438" spans="1:5" x14ac:dyDescent="0.2">
      <c r="A438" s="345" t="s">
        <v>819</v>
      </c>
      <c r="B438" s="23" t="s">
        <v>393</v>
      </c>
      <c r="C438" s="71">
        <v>520</v>
      </c>
      <c r="D438" s="71">
        <v>114.4</v>
      </c>
      <c r="E438" s="123">
        <v>634.4</v>
      </c>
    </row>
    <row r="439" spans="1:5" x14ac:dyDescent="0.2">
      <c r="A439" s="346"/>
      <c r="B439" s="89" t="s">
        <v>35</v>
      </c>
      <c r="C439" s="71">
        <v>418</v>
      </c>
      <c r="D439" s="71">
        <v>91.96</v>
      </c>
      <c r="E439" s="123">
        <v>509.96</v>
      </c>
    </row>
    <row r="440" spans="1:5" x14ac:dyDescent="0.2">
      <c r="A440" s="345" t="s">
        <v>820</v>
      </c>
      <c r="B440" s="23" t="s">
        <v>784</v>
      </c>
      <c r="C440" s="71">
        <v>336</v>
      </c>
      <c r="D440" s="71">
        <v>73.92</v>
      </c>
      <c r="E440" s="123">
        <v>409.92</v>
      </c>
    </row>
    <row r="441" spans="1:5" x14ac:dyDescent="0.2">
      <c r="A441" s="346"/>
      <c r="B441" s="89" t="s">
        <v>35</v>
      </c>
      <c r="C441" s="71">
        <v>271</v>
      </c>
      <c r="D441" s="71">
        <v>59.62</v>
      </c>
      <c r="E441" s="123">
        <v>330.62</v>
      </c>
    </row>
    <row r="442" spans="1:5" ht="24" x14ac:dyDescent="0.2">
      <c r="A442" s="345" t="s">
        <v>821</v>
      </c>
      <c r="B442" s="23" t="s">
        <v>1983</v>
      </c>
      <c r="C442" s="71">
        <v>2748</v>
      </c>
      <c r="D442" s="71">
        <v>604.56000000000006</v>
      </c>
      <c r="E442" s="123">
        <v>3352.56</v>
      </c>
    </row>
    <row r="443" spans="1:5" x14ac:dyDescent="0.2">
      <c r="A443" s="346"/>
      <c r="B443" s="89" t="s">
        <v>35</v>
      </c>
      <c r="C443" s="71">
        <v>2201</v>
      </c>
      <c r="D443" s="71">
        <v>484.22</v>
      </c>
      <c r="E443" s="123">
        <v>2685.2200000000003</v>
      </c>
    </row>
    <row r="444" spans="1:5" ht="24" x14ac:dyDescent="0.2">
      <c r="A444" s="345" t="s">
        <v>822</v>
      </c>
      <c r="B444" s="23" t="s">
        <v>1982</v>
      </c>
      <c r="C444" s="71">
        <v>1216</v>
      </c>
      <c r="D444" s="71">
        <v>267.52</v>
      </c>
      <c r="E444" s="123">
        <v>1483.52</v>
      </c>
    </row>
    <row r="445" spans="1:5" x14ac:dyDescent="0.2">
      <c r="A445" s="346"/>
      <c r="B445" s="89" t="s">
        <v>35</v>
      </c>
      <c r="C445" s="71">
        <v>975</v>
      </c>
      <c r="D445" s="71">
        <v>214.5</v>
      </c>
      <c r="E445" s="123">
        <v>1189.5</v>
      </c>
    </row>
    <row r="446" spans="1:5" x14ac:dyDescent="0.2">
      <c r="A446" s="345" t="s">
        <v>823</v>
      </c>
      <c r="B446" s="23" t="s">
        <v>1974</v>
      </c>
      <c r="C446" s="71">
        <v>831</v>
      </c>
      <c r="D446" s="71">
        <v>182.82</v>
      </c>
      <c r="E446" s="123">
        <v>1013.8199999999999</v>
      </c>
    </row>
    <row r="447" spans="1:5" x14ac:dyDescent="0.2">
      <c r="A447" s="346"/>
      <c r="B447" s="89" t="s">
        <v>35</v>
      </c>
      <c r="C447" s="71">
        <v>666</v>
      </c>
      <c r="D447" s="71">
        <v>146.52000000000001</v>
      </c>
      <c r="E447" s="123">
        <v>812.52</v>
      </c>
    </row>
    <row r="448" spans="1:5" x14ac:dyDescent="0.2">
      <c r="A448" s="345" t="s">
        <v>824</v>
      </c>
      <c r="B448" s="23" t="s">
        <v>583</v>
      </c>
      <c r="C448" s="71">
        <v>742</v>
      </c>
      <c r="D448" s="71">
        <v>163.24</v>
      </c>
      <c r="E448" s="123">
        <v>905.24</v>
      </c>
    </row>
    <row r="449" spans="1:5" x14ac:dyDescent="0.2">
      <c r="A449" s="346"/>
      <c r="B449" s="89" t="s">
        <v>35</v>
      </c>
      <c r="C449" s="71">
        <v>595</v>
      </c>
      <c r="D449" s="71">
        <v>130.9</v>
      </c>
      <c r="E449" s="123">
        <v>725.9</v>
      </c>
    </row>
    <row r="450" spans="1:5" x14ac:dyDescent="0.2">
      <c r="A450" s="345" t="s">
        <v>825</v>
      </c>
      <c r="B450" s="23" t="s">
        <v>845</v>
      </c>
      <c r="C450" s="71">
        <v>442</v>
      </c>
      <c r="D450" s="71">
        <v>97.24</v>
      </c>
      <c r="E450" s="123">
        <v>539.24</v>
      </c>
    </row>
    <row r="451" spans="1:5" x14ac:dyDescent="0.2">
      <c r="A451" s="346"/>
      <c r="B451" s="89" t="s">
        <v>35</v>
      </c>
      <c r="C451" s="71">
        <v>356</v>
      </c>
      <c r="D451" s="71">
        <v>78.320000000000007</v>
      </c>
      <c r="E451" s="123">
        <v>434.32</v>
      </c>
    </row>
    <row r="452" spans="1:5" x14ac:dyDescent="0.2">
      <c r="A452" s="345" t="s">
        <v>826</v>
      </c>
      <c r="B452" s="23" t="s">
        <v>635</v>
      </c>
      <c r="C452" s="71">
        <v>190</v>
      </c>
      <c r="D452" s="71">
        <v>41.8</v>
      </c>
      <c r="E452" s="123">
        <v>231.8</v>
      </c>
    </row>
    <row r="453" spans="1:5" x14ac:dyDescent="0.2">
      <c r="A453" s="346"/>
      <c r="B453" s="89" t="s">
        <v>35</v>
      </c>
      <c r="C453" s="71">
        <v>154</v>
      </c>
      <c r="D453" s="71">
        <v>33.880000000000003</v>
      </c>
      <c r="E453" s="123">
        <v>187.88</v>
      </c>
    </row>
    <row r="454" spans="1:5" x14ac:dyDescent="0.2">
      <c r="A454" s="345" t="s">
        <v>827</v>
      </c>
      <c r="B454" s="23" t="s">
        <v>1975</v>
      </c>
      <c r="C454" s="71">
        <v>859</v>
      </c>
      <c r="D454" s="71">
        <v>188.98</v>
      </c>
      <c r="E454" s="123">
        <v>1047.98</v>
      </c>
    </row>
    <row r="455" spans="1:5" x14ac:dyDescent="0.2">
      <c r="A455" s="346"/>
      <c r="B455" s="89" t="s">
        <v>35</v>
      </c>
      <c r="C455" s="71">
        <v>688</v>
      </c>
      <c r="D455" s="71">
        <v>151.36000000000001</v>
      </c>
      <c r="E455" s="123">
        <v>839.36</v>
      </c>
    </row>
    <row r="456" spans="1:5" x14ac:dyDescent="0.2">
      <c r="A456" s="345" t="s">
        <v>828</v>
      </c>
      <c r="B456" s="23" t="s">
        <v>1976</v>
      </c>
      <c r="C456" s="71">
        <v>851</v>
      </c>
      <c r="D456" s="71">
        <v>187.22</v>
      </c>
      <c r="E456" s="123">
        <v>1038.22</v>
      </c>
    </row>
    <row r="457" spans="1:5" x14ac:dyDescent="0.2">
      <c r="A457" s="346"/>
      <c r="B457" s="89" t="s">
        <v>35</v>
      </c>
      <c r="C457" s="71">
        <v>681</v>
      </c>
      <c r="D457" s="71">
        <v>149.82</v>
      </c>
      <c r="E457" s="123">
        <v>830.81999999999994</v>
      </c>
    </row>
    <row r="458" spans="1:5" x14ac:dyDescent="0.2">
      <c r="A458" s="345" t="s">
        <v>829</v>
      </c>
      <c r="B458" s="23" t="s">
        <v>653</v>
      </c>
      <c r="C458" s="71">
        <v>100</v>
      </c>
      <c r="D458" s="71">
        <v>22</v>
      </c>
      <c r="E458" s="123">
        <v>122</v>
      </c>
    </row>
    <row r="459" spans="1:5" x14ac:dyDescent="0.2">
      <c r="A459" s="346"/>
      <c r="B459" s="89" t="s">
        <v>35</v>
      </c>
      <c r="C459" s="71">
        <v>81</v>
      </c>
      <c r="D459" s="71">
        <v>17.82</v>
      </c>
      <c r="E459" s="123">
        <v>98.82</v>
      </c>
    </row>
    <row r="460" spans="1:5" x14ac:dyDescent="0.2">
      <c r="A460" s="345" t="s">
        <v>830</v>
      </c>
      <c r="B460" s="23" t="s">
        <v>1977</v>
      </c>
      <c r="C460" s="71">
        <v>586</v>
      </c>
      <c r="D460" s="71">
        <v>128.91999999999999</v>
      </c>
      <c r="E460" s="123">
        <v>714.92</v>
      </c>
    </row>
    <row r="461" spans="1:5" x14ac:dyDescent="0.2">
      <c r="A461" s="346"/>
      <c r="B461" s="89" t="s">
        <v>35</v>
      </c>
      <c r="C461" s="71">
        <v>471</v>
      </c>
      <c r="D461" s="71">
        <v>103.62</v>
      </c>
      <c r="E461" s="123">
        <v>574.62</v>
      </c>
    </row>
    <row r="462" spans="1:5" x14ac:dyDescent="0.2">
      <c r="A462" s="345" t="s">
        <v>831</v>
      </c>
      <c r="B462" s="23" t="s">
        <v>798</v>
      </c>
      <c r="C462" s="71">
        <v>410</v>
      </c>
      <c r="D462" s="71">
        <v>90.2</v>
      </c>
      <c r="E462" s="123">
        <v>500.2</v>
      </c>
    </row>
    <row r="463" spans="1:5" x14ac:dyDescent="0.2">
      <c r="A463" s="346"/>
      <c r="B463" s="89" t="s">
        <v>35</v>
      </c>
      <c r="C463" s="71">
        <v>330</v>
      </c>
      <c r="D463" s="71">
        <v>72.599999999999994</v>
      </c>
      <c r="E463" s="123">
        <v>402.6</v>
      </c>
    </row>
    <row r="464" spans="1:5" x14ac:dyDescent="0.2">
      <c r="A464" s="345" t="s">
        <v>832</v>
      </c>
      <c r="B464" s="23" t="s">
        <v>677</v>
      </c>
      <c r="C464" s="71">
        <v>447</v>
      </c>
      <c r="D464" s="71">
        <v>98.34</v>
      </c>
      <c r="E464" s="123">
        <v>545.34</v>
      </c>
    </row>
    <row r="465" spans="1:5" x14ac:dyDescent="0.2">
      <c r="A465" s="346"/>
      <c r="B465" s="89" t="s">
        <v>35</v>
      </c>
      <c r="C465" s="71">
        <v>359</v>
      </c>
      <c r="D465" s="71">
        <v>78.98</v>
      </c>
      <c r="E465" s="123">
        <v>437.98</v>
      </c>
    </row>
    <row r="466" spans="1:5" x14ac:dyDescent="0.2">
      <c r="A466" s="345" t="s">
        <v>833</v>
      </c>
      <c r="B466" s="23" t="s">
        <v>684</v>
      </c>
      <c r="C466" s="71">
        <v>200</v>
      </c>
      <c r="D466" s="71">
        <v>44</v>
      </c>
      <c r="E466" s="123">
        <v>244</v>
      </c>
    </row>
    <row r="467" spans="1:5" x14ac:dyDescent="0.2">
      <c r="A467" s="346"/>
      <c r="B467" s="89" t="s">
        <v>35</v>
      </c>
      <c r="C467" s="71">
        <v>162</v>
      </c>
      <c r="D467" s="71">
        <v>35.64</v>
      </c>
      <c r="E467" s="123">
        <v>197.64</v>
      </c>
    </row>
    <row r="468" spans="1:5" x14ac:dyDescent="0.2">
      <c r="A468" s="345" t="s">
        <v>834</v>
      </c>
      <c r="B468" s="23" t="s">
        <v>1981</v>
      </c>
      <c r="C468" s="71">
        <v>1210</v>
      </c>
      <c r="D468" s="71">
        <v>266.2</v>
      </c>
      <c r="E468" s="123">
        <v>1476.2</v>
      </c>
    </row>
    <row r="469" spans="1:5" x14ac:dyDescent="0.2">
      <c r="A469" s="346"/>
      <c r="B469" s="89" t="s">
        <v>35</v>
      </c>
      <c r="C469" s="71">
        <v>970</v>
      </c>
      <c r="D469" s="71">
        <v>213.4</v>
      </c>
      <c r="E469" s="123">
        <v>1183.4000000000001</v>
      </c>
    </row>
    <row r="470" spans="1:5" x14ac:dyDescent="0.2">
      <c r="A470" s="345" t="s">
        <v>835</v>
      </c>
      <c r="B470" s="23" t="s">
        <v>1978</v>
      </c>
      <c r="C470" s="71">
        <v>791</v>
      </c>
      <c r="D470" s="71">
        <v>174.02</v>
      </c>
      <c r="E470" s="123">
        <v>965.02</v>
      </c>
    </row>
    <row r="471" spans="1:5" x14ac:dyDescent="0.2">
      <c r="A471" s="346"/>
      <c r="B471" s="89" t="s">
        <v>35</v>
      </c>
      <c r="C471" s="71">
        <v>634</v>
      </c>
      <c r="D471" s="71">
        <v>139.47999999999999</v>
      </c>
      <c r="E471" s="123">
        <v>773.48</v>
      </c>
    </row>
    <row r="472" spans="1:5" x14ac:dyDescent="0.2">
      <c r="A472" s="345" t="s">
        <v>836</v>
      </c>
      <c r="B472" s="23" t="s">
        <v>1979</v>
      </c>
      <c r="C472" s="71">
        <v>804</v>
      </c>
      <c r="D472" s="71">
        <v>176.88</v>
      </c>
      <c r="E472" s="123">
        <v>980.88</v>
      </c>
    </row>
    <row r="473" spans="1:5" x14ac:dyDescent="0.2">
      <c r="A473" s="346"/>
      <c r="B473" s="89" t="s">
        <v>35</v>
      </c>
      <c r="C473" s="71">
        <v>645</v>
      </c>
      <c r="D473" s="71">
        <v>141.9</v>
      </c>
      <c r="E473" s="123">
        <v>786.9</v>
      </c>
    </row>
    <row r="474" spans="1:5" x14ac:dyDescent="0.2">
      <c r="A474" s="345" t="s">
        <v>837</v>
      </c>
      <c r="B474" s="23" t="s">
        <v>1980</v>
      </c>
      <c r="C474" s="71">
        <v>661</v>
      </c>
      <c r="D474" s="71">
        <v>145.41999999999999</v>
      </c>
      <c r="E474" s="123">
        <v>806.42</v>
      </c>
    </row>
    <row r="475" spans="1:5" x14ac:dyDescent="0.2">
      <c r="A475" s="346"/>
      <c r="B475" s="89" t="s">
        <v>35</v>
      </c>
      <c r="C475" s="71">
        <v>530</v>
      </c>
      <c r="D475" s="71">
        <v>116.6</v>
      </c>
      <c r="E475" s="123">
        <v>646.6</v>
      </c>
    </row>
    <row r="476" spans="1:5" ht="24" customHeight="1" x14ac:dyDescent="0.2">
      <c r="A476" s="132" t="s">
        <v>874</v>
      </c>
      <c r="B476" s="347" t="s">
        <v>1984</v>
      </c>
      <c r="C476" s="348"/>
      <c r="D476" s="348"/>
      <c r="E476" s="349"/>
    </row>
    <row r="477" spans="1:5" x14ac:dyDescent="0.2">
      <c r="A477" s="345" t="s">
        <v>838</v>
      </c>
      <c r="B477" s="23" t="s">
        <v>1997</v>
      </c>
      <c r="C477" s="71">
        <v>564</v>
      </c>
      <c r="D477" s="71">
        <v>124.08</v>
      </c>
      <c r="E477" s="123">
        <v>688.08</v>
      </c>
    </row>
    <row r="478" spans="1:5" x14ac:dyDescent="0.2">
      <c r="A478" s="346"/>
      <c r="B478" s="89" t="s">
        <v>35</v>
      </c>
      <c r="C478" s="71">
        <v>453</v>
      </c>
      <c r="D478" s="71">
        <v>99.66</v>
      </c>
      <c r="E478" s="123">
        <v>552.66</v>
      </c>
    </row>
    <row r="479" spans="1:5" x14ac:dyDescent="0.2">
      <c r="A479" s="345" t="s">
        <v>839</v>
      </c>
      <c r="B479" s="23" t="s">
        <v>474</v>
      </c>
      <c r="C479" s="71">
        <v>208</v>
      </c>
      <c r="D479" s="71">
        <v>45.76</v>
      </c>
      <c r="E479" s="123">
        <v>253.76</v>
      </c>
    </row>
    <row r="480" spans="1:5" x14ac:dyDescent="0.2">
      <c r="A480" s="346"/>
      <c r="B480" s="89" t="s">
        <v>35</v>
      </c>
      <c r="C480" s="71">
        <v>169</v>
      </c>
      <c r="D480" s="71">
        <v>37.18</v>
      </c>
      <c r="E480" s="123">
        <v>206.18</v>
      </c>
    </row>
    <row r="481" spans="1:5" x14ac:dyDescent="0.2">
      <c r="A481" s="345" t="s">
        <v>840</v>
      </c>
      <c r="B481" s="23" t="s">
        <v>472</v>
      </c>
      <c r="C481" s="71">
        <v>204</v>
      </c>
      <c r="D481" s="71">
        <v>44.88</v>
      </c>
      <c r="E481" s="123">
        <v>248.88</v>
      </c>
    </row>
    <row r="482" spans="1:5" x14ac:dyDescent="0.2">
      <c r="A482" s="346"/>
      <c r="B482" s="89" t="s">
        <v>35</v>
      </c>
      <c r="C482" s="71">
        <v>165</v>
      </c>
      <c r="D482" s="71">
        <v>36.299999999999997</v>
      </c>
      <c r="E482" s="123">
        <v>201.3</v>
      </c>
    </row>
    <row r="483" spans="1:5" x14ac:dyDescent="0.2">
      <c r="A483" s="345" t="s">
        <v>841</v>
      </c>
      <c r="B483" s="23" t="s">
        <v>758</v>
      </c>
      <c r="C483" s="71">
        <v>729</v>
      </c>
      <c r="D483" s="71">
        <v>160.38</v>
      </c>
      <c r="E483" s="123">
        <v>889.38</v>
      </c>
    </row>
    <row r="484" spans="1:5" x14ac:dyDescent="0.2">
      <c r="A484" s="346"/>
      <c r="B484" s="89" t="s">
        <v>35</v>
      </c>
      <c r="C484" s="71">
        <v>585</v>
      </c>
      <c r="D484" s="71">
        <v>128.69999999999999</v>
      </c>
      <c r="E484" s="123">
        <v>713.7</v>
      </c>
    </row>
    <row r="485" spans="1:5" x14ac:dyDescent="0.2">
      <c r="A485" s="345" t="s">
        <v>842</v>
      </c>
      <c r="B485" s="23" t="s">
        <v>1998</v>
      </c>
      <c r="C485" s="71">
        <v>468</v>
      </c>
      <c r="D485" s="71">
        <v>102.96</v>
      </c>
      <c r="E485" s="123">
        <v>570.96</v>
      </c>
    </row>
    <row r="486" spans="1:5" x14ac:dyDescent="0.2">
      <c r="A486" s="346"/>
      <c r="B486" s="89" t="s">
        <v>35</v>
      </c>
      <c r="C486" s="71">
        <v>376</v>
      </c>
      <c r="D486" s="71">
        <v>82.72</v>
      </c>
      <c r="E486" s="123">
        <v>458.72</v>
      </c>
    </row>
    <row r="487" spans="1:5" x14ac:dyDescent="0.2">
      <c r="A487" s="345" t="s">
        <v>843</v>
      </c>
      <c r="B487" s="23" t="s">
        <v>482</v>
      </c>
      <c r="C487" s="71">
        <v>441</v>
      </c>
      <c r="D487" s="71">
        <v>97.02</v>
      </c>
      <c r="E487" s="123">
        <v>538.02</v>
      </c>
    </row>
    <row r="488" spans="1:5" x14ac:dyDescent="0.2">
      <c r="A488" s="346"/>
      <c r="B488" s="89" t="s">
        <v>35</v>
      </c>
      <c r="C488" s="71">
        <v>355</v>
      </c>
      <c r="D488" s="71">
        <v>78.099999999999994</v>
      </c>
      <c r="E488" s="123">
        <v>433.1</v>
      </c>
    </row>
    <row r="489" spans="1:5" x14ac:dyDescent="0.2">
      <c r="A489" s="345" t="s">
        <v>844</v>
      </c>
      <c r="B489" s="23" t="s">
        <v>1999</v>
      </c>
      <c r="C489" s="71">
        <v>108</v>
      </c>
      <c r="D489" s="71">
        <v>23.76</v>
      </c>
      <c r="E489" s="123">
        <v>131.76</v>
      </c>
    </row>
    <row r="490" spans="1:5" x14ac:dyDescent="0.2">
      <c r="A490" s="346"/>
      <c r="B490" s="89" t="s">
        <v>35</v>
      </c>
      <c r="C490" s="71">
        <v>88</v>
      </c>
      <c r="D490" s="71">
        <v>19.36</v>
      </c>
      <c r="E490" s="123">
        <v>107.36</v>
      </c>
    </row>
    <row r="491" spans="1:5" x14ac:dyDescent="0.2">
      <c r="A491" s="345" t="s">
        <v>846</v>
      </c>
      <c r="B491" s="23" t="s">
        <v>488</v>
      </c>
      <c r="C491" s="71">
        <v>175</v>
      </c>
      <c r="D491" s="71">
        <v>38.5</v>
      </c>
      <c r="E491" s="123">
        <v>213.5</v>
      </c>
    </row>
    <row r="492" spans="1:5" x14ac:dyDescent="0.2">
      <c r="A492" s="346"/>
      <c r="B492" s="89" t="s">
        <v>35</v>
      </c>
      <c r="C492" s="71">
        <v>142</v>
      </c>
      <c r="D492" s="71">
        <v>31.24</v>
      </c>
      <c r="E492" s="123">
        <v>173.24</v>
      </c>
    </row>
    <row r="493" spans="1:5" x14ac:dyDescent="0.2">
      <c r="A493" s="22" t="s">
        <v>847</v>
      </c>
      <c r="B493" s="23" t="s">
        <v>763</v>
      </c>
      <c r="C493" s="71">
        <v>898</v>
      </c>
      <c r="D493" s="71">
        <v>197.56</v>
      </c>
      <c r="E493" s="123">
        <v>1095.56</v>
      </c>
    </row>
    <row r="494" spans="1:5" x14ac:dyDescent="0.2">
      <c r="A494" s="345" t="s">
        <v>848</v>
      </c>
      <c r="B494" s="23" t="s">
        <v>816</v>
      </c>
      <c r="C494" s="71">
        <v>255</v>
      </c>
      <c r="D494" s="71">
        <v>56.1</v>
      </c>
      <c r="E494" s="123">
        <v>311.10000000000002</v>
      </c>
    </row>
    <row r="495" spans="1:5" x14ac:dyDescent="0.2">
      <c r="A495" s="346"/>
      <c r="B495" s="89" t="s">
        <v>35</v>
      </c>
      <c r="C495" s="71">
        <v>205</v>
      </c>
      <c r="D495" s="71">
        <v>45.1</v>
      </c>
      <c r="E495" s="123">
        <v>250.1</v>
      </c>
    </row>
    <row r="496" spans="1:5" x14ac:dyDescent="0.2">
      <c r="A496" s="345" t="s">
        <v>849</v>
      </c>
      <c r="B496" s="23" t="s">
        <v>522</v>
      </c>
      <c r="C496" s="71">
        <v>238</v>
      </c>
      <c r="D496" s="71">
        <v>52.36</v>
      </c>
      <c r="E496" s="123">
        <v>290.36</v>
      </c>
    </row>
    <row r="497" spans="1:5" x14ac:dyDescent="0.2">
      <c r="A497" s="346"/>
      <c r="B497" s="89" t="s">
        <v>35</v>
      </c>
      <c r="C497" s="71">
        <v>192</v>
      </c>
      <c r="D497" s="71">
        <v>42.24</v>
      </c>
      <c r="E497" s="123">
        <v>234.24</v>
      </c>
    </row>
    <row r="498" spans="1:5" x14ac:dyDescent="0.2">
      <c r="A498" s="345" t="s">
        <v>850</v>
      </c>
      <c r="B498" s="23" t="s">
        <v>2000</v>
      </c>
      <c r="C498" s="71">
        <v>731</v>
      </c>
      <c r="D498" s="71">
        <v>160.82</v>
      </c>
      <c r="E498" s="123">
        <v>891.81999999999994</v>
      </c>
    </row>
    <row r="499" spans="1:5" x14ac:dyDescent="0.2">
      <c r="A499" s="346"/>
      <c r="B499" s="89" t="s">
        <v>35</v>
      </c>
      <c r="C499" s="71">
        <v>587</v>
      </c>
      <c r="D499" s="71">
        <v>129.14000000000001</v>
      </c>
      <c r="E499" s="123">
        <v>716.14</v>
      </c>
    </row>
    <row r="500" spans="1:5" x14ac:dyDescent="0.2">
      <c r="A500" s="345" t="s">
        <v>851</v>
      </c>
      <c r="B500" s="23" t="s">
        <v>2001</v>
      </c>
      <c r="C500" s="71">
        <v>109</v>
      </c>
      <c r="D500" s="71">
        <v>23.98</v>
      </c>
      <c r="E500" s="123">
        <v>132.97999999999999</v>
      </c>
    </row>
    <row r="501" spans="1:5" x14ac:dyDescent="0.2">
      <c r="A501" s="346"/>
      <c r="B501" s="89" t="s">
        <v>35</v>
      </c>
      <c r="C501" s="71">
        <v>89</v>
      </c>
      <c r="D501" s="71">
        <v>19.580000000000002</v>
      </c>
      <c r="E501" s="123">
        <v>108.58</v>
      </c>
    </row>
    <row r="502" spans="1:5" x14ac:dyDescent="0.2">
      <c r="A502" s="345" t="s">
        <v>852</v>
      </c>
      <c r="B502" s="23" t="s">
        <v>44</v>
      </c>
      <c r="C502" s="71">
        <v>676</v>
      </c>
      <c r="D502" s="71">
        <v>148.72</v>
      </c>
      <c r="E502" s="123">
        <v>824.72</v>
      </c>
    </row>
    <row r="503" spans="1:5" x14ac:dyDescent="0.2">
      <c r="A503" s="346"/>
      <c r="B503" s="89" t="s">
        <v>35</v>
      </c>
      <c r="C503" s="71">
        <v>542</v>
      </c>
      <c r="D503" s="71">
        <v>119.24</v>
      </c>
      <c r="E503" s="123">
        <v>661.24</v>
      </c>
    </row>
    <row r="504" spans="1:5" x14ac:dyDescent="0.2">
      <c r="A504" s="345" t="s">
        <v>853</v>
      </c>
      <c r="B504" s="23" t="s">
        <v>536</v>
      </c>
      <c r="C504" s="71">
        <v>399</v>
      </c>
      <c r="D504" s="71">
        <v>87.78</v>
      </c>
      <c r="E504" s="123">
        <v>486.78</v>
      </c>
    </row>
    <row r="505" spans="1:5" x14ac:dyDescent="0.2">
      <c r="A505" s="346"/>
      <c r="B505" s="89" t="s">
        <v>35</v>
      </c>
      <c r="C505" s="71">
        <v>322</v>
      </c>
      <c r="D505" s="71">
        <v>70.84</v>
      </c>
      <c r="E505" s="123">
        <v>392.84000000000003</v>
      </c>
    </row>
    <row r="506" spans="1:5" x14ac:dyDescent="0.2">
      <c r="A506" s="345" t="s">
        <v>854</v>
      </c>
      <c r="B506" s="23" t="s">
        <v>2002</v>
      </c>
      <c r="C506" s="71">
        <v>362</v>
      </c>
      <c r="D506" s="71">
        <v>79.64</v>
      </c>
      <c r="E506" s="123">
        <v>441.64</v>
      </c>
    </row>
    <row r="507" spans="1:5" x14ac:dyDescent="0.2">
      <c r="A507" s="346"/>
      <c r="B507" s="89" t="s">
        <v>35</v>
      </c>
      <c r="C507" s="71">
        <v>292</v>
      </c>
      <c r="D507" s="71">
        <v>64.239999999999995</v>
      </c>
      <c r="E507" s="123">
        <v>356.24</v>
      </c>
    </row>
    <row r="508" spans="1:5" ht="24" x14ac:dyDescent="0.2">
      <c r="A508" s="345" t="s">
        <v>855</v>
      </c>
      <c r="B508" s="23" t="s">
        <v>2003</v>
      </c>
      <c r="C508" s="71">
        <v>80</v>
      </c>
      <c r="D508" s="71">
        <v>17.600000000000001</v>
      </c>
      <c r="E508" s="123">
        <v>97.6</v>
      </c>
    </row>
    <row r="509" spans="1:5" x14ac:dyDescent="0.2">
      <c r="A509" s="346"/>
      <c r="B509" s="89" t="s">
        <v>35</v>
      </c>
      <c r="C509" s="71">
        <v>66</v>
      </c>
      <c r="D509" s="71">
        <v>14.52</v>
      </c>
      <c r="E509" s="123">
        <v>80.52</v>
      </c>
    </row>
    <row r="510" spans="1:5" x14ac:dyDescent="0.2">
      <c r="A510" s="345" t="s">
        <v>856</v>
      </c>
      <c r="B510" s="23" t="s">
        <v>2004</v>
      </c>
      <c r="C510" s="71">
        <v>715</v>
      </c>
      <c r="D510" s="71">
        <v>157.30000000000001</v>
      </c>
      <c r="E510" s="123">
        <v>872.3</v>
      </c>
    </row>
    <row r="511" spans="1:5" x14ac:dyDescent="0.2">
      <c r="A511" s="346"/>
      <c r="B511" s="89" t="s">
        <v>35</v>
      </c>
      <c r="C511" s="71">
        <v>573</v>
      </c>
      <c r="D511" s="71">
        <v>126.06</v>
      </c>
      <c r="E511" s="123">
        <v>699.06</v>
      </c>
    </row>
    <row r="512" spans="1:5" x14ac:dyDescent="0.2">
      <c r="A512" s="345" t="s">
        <v>857</v>
      </c>
      <c r="B512" s="23" t="s">
        <v>42</v>
      </c>
      <c r="C512" s="71">
        <v>565</v>
      </c>
      <c r="D512" s="71">
        <v>124.3</v>
      </c>
      <c r="E512" s="123">
        <v>689.3</v>
      </c>
    </row>
    <row r="513" spans="1:5" x14ac:dyDescent="0.2">
      <c r="A513" s="346"/>
      <c r="B513" s="89" t="s">
        <v>35</v>
      </c>
      <c r="C513" s="71">
        <v>454</v>
      </c>
      <c r="D513" s="71">
        <v>99.88</v>
      </c>
      <c r="E513" s="123">
        <v>553.88</v>
      </c>
    </row>
    <row r="514" spans="1:5" x14ac:dyDescent="0.2">
      <c r="A514" s="345" t="s">
        <v>858</v>
      </c>
      <c r="B514" s="23" t="s">
        <v>2005</v>
      </c>
      <c r="C514" s="71">
        <v>1063</v>
      </c>
      <c r="D514" s="71">
        <v>233.86</v>
      </c>
      <c r="E514" s="123">
        <v>1296.8600000000001</v>
      </c>
    </row>
    <row r="515" spans="1:5" x14ac:dyDescent="0.2">
      <c r="A515" s="346"/>
      <c r="B515" s="89" t="s">
        <v>35</v>
      </c>
      <c r="C515" s="71">
        <v>852</v>
      </c>
      <c r="D515" s="71">
        <v>187.44</v>
      </c>
      <c r="E515" s="123">
        <v>1039.44</v>
      </c>
    </row>
    <row r="516" spans="1:5" x14ac:dyDescent="0.2">
      <c r="A516" s="345" t="s">
        <v>859</v>
      </c>
      <c r="B516" s="23" t="s">
        <v>572</v>
      </c>
      <c r="C516" s="71">
        <v>1125</v>
      </c>
      <c r="D516" s="71">
        <v>247.5</v>
      </c>
      <c r="E516" s="123">
        <v>1372.5</v>
      </c>
    </row>
    <row r="517" spans="1:5" x14ac:dyDescent="0.2">
      <c r="A517" s="346"/>
      <c r="B517" s="89" t="s">
        <v>35</v>
      </c>
      <c r="C517" s="71">
        <v>902</v>
      </c>
      <c r="D517" s="71">
        <v>198.44</v>
      </c>
      <c r="E517" s="123">
        <v>1100.44</v>
      </c>
    </row>
    <row r="518" spans="1:5" x14ac:dyDescent="0.2">
      <c r="A518" s="345" t="s">
        <v>860</v>
      </c>
      <c r="B518" s="23" t="s">
        <v>2006</v>
      </c>
      <c r="C518" s="71">
        <v>358</v>
      </c>
      <c r="D518" s="71">
        <v>78.760000000000005</v>
      </c>
      <c r="E518" s="123">
        <v>436.76</v>
      </c>
    </row>
    <row r="519" spans="1:5" x14ac:dyDescent="0.2">
      <c r="A519" s="346"/>
      <c r="B519" s="89" t="s">
        <v>35</v>
      </c>
      <c r="C519" s="71">
        <v>288</v>
      </c>
      <c r="D519" s="71">
        <v>63.36</v>
      </c>
      <c r="E519" s="123">
        <v>351.36</v>
      </c>
    </row>
    <row r="520" spans="1:5" x14ac:dyDescent="0.2">
      <c r="A520" s="345" t="s">
        <v>861</v>
      </c>
      <c r="B520" s="23" t="s">
        <v>393</v>
      </c>
      <c r="C520" s="71">
        <v>520</v>
      </c>
      <c r="D520" s="71">
        <v>114.4</v>
      </c>
      <c r="E520" s="123">
        <v>634.4</v>
      </c>
    </row>
    <row r="521" spans="1:5" x14ac:dyDescent="0.2">
      <c r="A521" s="346"/>
      <c r="B521" s="89" t="s">
        <v>35</v>
      </c>
      <c r="C521" s="71">
        <v>418</v>
      </c>
      <c r="D521" s="71">
        <v>91.96</v>
      </c>
      <c r="E521" s="123">
        <v>509.96</v>
      </c>
    </row>
    <row r="522" spans="1:5" x14ac:dyDescent="0.2">
      <c r="A522" s="345" t="s">
        <v>862</v>
      </c>
      <c r="B522" s="23" t="s">
        <v>784</v>
      </c>
      <c r="C522" s="71">
        <v>336</v>
      </c>
      <c r="D522" s="71">
        <v>73.92</v>
      </c>
      <c r="E522" s="123">
        <v>409.92</v>
      </c>
    </row>
    <row r="523" spans="1:5" x14ac:dyDescent="0.2">
      <c r="A523" s="346"/>
      <c r="B523" s="89" t="s">
        <v>35</v>
      </c>
      <c r="C523" s="71">
        <v>271</v>
      </c>
      <c r="D523" s="71">
        <v>59.62</v>
      </c>
      <c r="E523" s="123">
        <v>330.62</v>
      </c>
    </row>
    <row r="524" spans="1:5" x14ac:dyDescent="0.2">
      <c r="A524" s="345" t="s">
        <v>863</v>
      </c>
      <c r="B524" s="23" t="s">
        <v>2007</v>
      </c>
      <c r="C524" s="71">
        <v>159</v>
      </c>
      <c r="D524" s="71">
        <v>34.979999999999997</v>
      </c>
      <c r="E524" s="123">
        <v>193.98</v>
      </c>
    </row>
    <row r="525" spans="1:5" x14ac:dyDescent="0.2">
      <c r="A525" s="346"/>
      <c r="B525" s="89" t="s">
        <v>35</v>
      </c>
      <c r="C525" s="71">
        <v>128</v>
      </c>
      <c r="D525" s="71">
        <v>28.16</v>
      </c>
      <c r="E525" s="123">
        <v>156.16</v>
      </c>
    </row>
    <row r="526" spans="1:5" x14ac:dyDescent="0.2">
      <c r="A526" s="345" t="s">
        <v>864</v>
      </c>
      <c r="B526" s="23" t="s">
        <v>583</v>
      </c>
      <c r="C526" s="71">
        <v>742</v>
      </c>
      <c r="D526" s="71">
        <v>163.24</v>
      </c>
      <c r="E526" s="123">
        <v>905.24</v>
      </c>
    </row>
    <row r="527" spans="1:5" x14ac:dyDescent="0.2">
      <c r="A527" s="346"/>
      <c r="B527" s="89" t="s">
        <v>35</v>
      </c>
      <c r="C527" s="71">
        <v>595</v>
      </c>
      <c r="D527" s="71">
        <v>130.9</v>
      </c>
      <c r="E527" s="123">
        <v>725.9</v>
      </c>
    </row>
    <row r="528" spans="1:5" x14ac:dyDescent="0.2">
      <c r="A528" s="345" t="s">
        <v>865</v>
      </c>
      <c r="B528" s="23" t="s">
        <v>845</v>
      </c>
      <c r="C528" s="71">
        <v>442</v>
      </c>
      <c r="D528" s="71">
        <v>97.24</v>
      </c>
      <c r="E528" s="123">
        <v>539.24</v>
      </c>
    </row>
    <row r="529" spans="1:5" x14ac:dyDescent="0.2">
      <c r="A529" s="346"/>
      <c r="B529" s="89" t="s">
        <v>35</v>
      </c>
      <c r="C529" s="71">
        <v>356</v>
      </c>
      <c r="D529" s="71">
        <v>78.320000000000007</v>
      </c>
      <c r="E529" s="123">
        <v>434.32</v>
      </c>
    </row>
    <row r="530" spans="1:5" x14ac:dyDescent="0.2">
      <c r="A530" s="345" t="s">
        <v>866</v>
      </c>
      <c r="B530" s="23" t="s">
        <v>2008</v>
      </c>
      <c r="C530" s="71">
        <v>109</v>
      </c>
      <c r="D530" s="71">
        <v>23.98</v>
      </c>
      <c r="E530" s="123">
        <v>132.97999999999999</v>
      </c>
    </row>
    <row r="531" spans="1:5" x14ac:dyDescent="0.2">
      <c r="A531" s="346"/>
      <c r="B531" s="89" t="s">
        <v>35</v>
      </c>
      <c r="C531" s="71">
        <v>89</v>
      </c>
      <c r="D531" s="71">
        <v>19.580000000000002</v>
      </c>
      <c r="E531" s="123">
        <v>108.58</v>
      </c>
    </row>
    <row r="532" spans="1:5" x14ac:dyDescent="0.2">
      <c r="A532" s="345" t="s">
        <v>867</v>
      </c>
      <c r="B532" s="23" t="s">
        <v>635</v>
      </c>
      <c r="C532" s="71">
        <v>190</v>
      </c>
      <c r="D532" s="71">
        <v>41.8</v>
      </c>
      <c r="E532" s="123">
        <v>231.8</v>
      </c>
    </row>
    <row r="533" spans="1:5" x14ac:dyDescent="0.2">
      <c r="A533" s="346"/>
      <c r="B533" s="89" t="s">
        <v>35</v>
      </c>
      <c r="C533" s="71">
        <v>154</v>
      </c>
      <c r="D533" s="71">
        <v>33.880000000000003</v>
      </c>
      <c r="E533" s="123">
        <v>187.88</v>
      </c>
    </row>
    <row r="534" spans="1:5" x14ac:dyDescent="0.2">
      <c r="A534" s="345" t="s">
        <v>868</v>
      </c>
      <c r="B534" s="23" t="s">
        <v>11</v>
      </c>
      <c r="C534" s="71">
        <v>573</v>
      </c>
      <c r="D534" s="71">
        <v>126.06</v>
      </c>
      <c r="E534" s="123">
        <v>699.06</v>
      </c>
    </row>
    <row r="535" spans="1:5" x14ac:dyDescent="0.2">
      <c r="A535" s="346"/>
      <c r="B535" s="89" t="s">
        <v>35</v>
      </c>
      <c r="C535" s="71">
        <v>461</v>
      </c>
      <c r="D535" s="71">
        <v>101.42</v>
      </c>
      <c r="E535" s="123">
        <v>562.41999999999996</v>
      </c>
    </row>
    <row r="536" spans="1:5" x14ac:dyDescent="0.2">
      <c r="A536" s="345" t="s">
        <v>869</v>
      </c>
      <c r="B536" s="23" t="s">
        <v>45</v>
      </c>
      <c r="C536" s="71">
        <v>676</v>
      </c>
      <c r="D536" s="71">
        <v>148.72</v>
      </c>
      <c r="E536" s="123">
        <v>824.72</v>
      </c>
    </row>
    <row r="537" spans="1:5" x14ac:dyDescent="0.2">
      <c r="A537" s="346"/>
      <c r="B537" s="89" t="s">
        <v>35</v>
      </c>
      <c r="C537" s="71">
        <v>542</v>
      </c>
      <c r="D537" s="71">
        <v>119.24</v>
      </c>
      <c r="E537" s="123">
        <v>661.24</v>
      </c>
    </row>
    <row r="538" spans="1:5" x14ac:dyDescent="0.2">
      <c r="A538" s="345" t="s">
        <v>870</v>
      </c>
      <c r="B538" s="23" t="s">
        <v>647</v>
      </c>
      <c r="C538" s="71">
        <v>716</v>
      </c>
      <c r="D538" s="71">
        <v>157.52000000000001</v>
      </c>
      <c r="E538" s="123">
        <v>873.52</v>
      </c>
    </row>
    <row r="539" spans="1:5" x14ac:dyDescent="0.2">
      <c r="A539" s="346"/>
      <c r="B539" s="89" t="s">
        <v>35</v>
      </c>
      <c r="C539" s="71">
        <v>575</v>
      </c>
      <c r="D539" s="71">
        <v>126.5</v>
      </c>
      <c r="E539" s="123">
        <v>701.5</v>
      </c>
    </row>
    <row r="540" spans="1:5" x14ac:dyDescent="0.2">
      <c r="A540" s="345" t="s">
        <v>871</v>
      </c>
      <c r="B540" s="23" t="s">
        <v>2009</v>
      </c>
      <c r="C540" s="71">
        <v>688</v>
      </c>
      <c r="D540" s="71">
        <v>151.36000000000001</v>
      </c>
      <c r="E540" s="123">
        <v>839.36</v>
      </c>
    </row>
    <row r="541" spans="1:5" x14ac:dyDescent="0.2">
      <c r="A541" s="346"/>
      <c r="B541" s="89" t="s">
        <v>35</v>
      </c>
      <c r="C541" s="71">
        <v>553</v>
      </c>
      <c r="D541" s="71">
        <v>121.66</v>
      </c>
      <c r="E541" s="123">
        <v>674.66</v>
      </c>
    </row>
    <row r="542" spans="1:5" x14ac:dyDescent="0.2">
      <c r="A542" s="345" t="s">
        <v>872</v>
      </c>
      <c r="B542" s="23" t="s">
        <v>653</v>
      </c>
      <c r="C542" s="71">
        <v>100</v>
      </c>
      <c r="D542" s="71">
        <v>22</v>
      </c>
      <c r="E542" s="123">
        <v>122</v>
      </c>
    </row>
    <row r="543" spans="1:5" x14ac:dyDescent="0.2">
      <c r="A543" s="346"/>
      <c r="B543" s="89" t="s">
        <v>35</v>
      </c>
      <c r="C543" s="71">
        <v>81</v>
      </c>
      <c r="D543" s="71">
        <v>17.82</v>
      </c>
      <c r="E543" s="123">
        <v>98.82</v>
      </c>
    </row>
    <row r="544" spans="1:5" x14ac:dyDescent="0.2">
      <c r="A544" s="345" t="s">
        <v>873</v>
      </c>
      <c r="B544" s="23" t="s">
        <v>2010</v>
      </c>
      <c r="C544" s="71">
        <v>63</v>
      </c>
      <c r="D544" s="71">
        <v>13.86</v>
      </c>
      <c r="E544" s="123">
        <v>76.86</v>
      </c>
    </row>
    <row r="545" spans="1:5" x14ac:dyDescent="0.2">
      <c r="A545" s="346"/>
      <c r="B545" s="89" t="s">
        <v>35</v>
      </c>
      <c r="C545" s="71">
        <v>41</v>
      </c>
      <c r="D545" s="71">
        <v>9.02</v>
      </c>
      <c r="E545" s="123">
        <v>50.019999999999996</v>
      </c>
    </row>
    <row r="546" spans="1:5" x14ac:dyDescent="0.2">
      <c r="A546" s="345" t="s">
        <v>876</v>
      </c>
      <c r="B546" s="23" t="s">
        <v>663</v>
      </c>
      <c r="C546" s="71">
        <v>487</v>
      </c>
      <c r="D546" s="71">
        <v>107.14</v>
      </c>
      <c r="E546" s="123">
        <v>594.14</v>
      </c>
    </row>
    <row r="547" spans="1:5" x14ac:dyDescent="0.2">
      <c r="A547" s="346"/>
      <c r="B547" s="89" t="s">
        <v>35</v>
      </c>
      <c r="C547" s="71">
        <v>392</v>
      </c>
      <c r="D547" s="71">
        <v>86.24</v>
      </c>
      <c r="E547" s="123">
        <v>478.24</v>
      </c>
    </row>
    <row r="548" spans="1:5" x14ac:dyDescent="0.2">
      <c r="A548" s="345" t="s">
        <v>1985</v>
      </c>
      <c r="B548" s="23" t="s">
        <v>1043</v>
      </c>
      <c r="C548" s="71">
        <v>871</v>
      </c>
      <c r="D548" s="71">
        <v>191.62</v>
      </c>
      <c r="E548" s="123">
        <v>1062.6199999999999</v>
      </c>
    </row>
    <row r="549" spans="1:5" x14ac:dyDescent="0.2">
      <c r="A549" s="346"/>
      <c r="B549" s="89" t="s">
        <v>35</v>
      </c>
      <c r="C549" s="71">
        <v>699</v>
      </c>
      <c r="D549" s="71">
        <v>153.78</v>
      </c>
      <c r="E549" s="123">
        <v>852.78</v>
      </c>
    </row>
    <row r="550" spans="1:5" x14ac:dyDescent="0.2">
      <c r="A550" s="345" t="s">
        <v>1986</v>
      </c>
      <c r="B550" s="23" t="s">
        <v>673</v>
      </c>
      <c r="C550" s="71">
        <v>702</v>
      </c>
      <c r="D550" s="71">
        <v>154.44</v>
      </c>
      <c r="E550" s="123">
        <v>856.44</v>
      </c>
    </row>
    <row r="551" spans="1:5" x14ac:dyDescent="0.2">
      <c r="A551" s="346"/>
      <c r="B551" s="89" t="s">
        <v>35</v>
      </c>
      <c r="C551" s="71">
        <v>563</v>
      </c>
      <c r="D551" s="71">
        <v>123.86</v>
      </c>
      <c r="E551" s="123">
        <v>686.86</v>
      </c>
    </row>
    <row r="552" spans="1:5" x14ac:dyDescent="0.2">
      <c r="A552" s="345" t="s">
        <v>1987</v>
      </c>
      <c r="B552" s="23" t="s">
        <v>798</v>
      </c>
      <c r="C552" s="71">
        <v>410</v>
      </c>
      <c r="D552" s="71">
        <v>90.2</v>
      </c>
      <c r="E552" s="123">
        <v>500.2</v>
      </c>
    </row>
    <row r="553" spans="1:5" x14ac:dyDescent="0.2">
      <c r="A553" s="346"/>
      <c r="B553" s="89" t="s">
        <v>35</v>
      </c>
      <c r="C553" s="71">
        <v>330</v>
      </c>
      <c r="D553" s="71">
        <v>72.599999999999994</v>
      </c>
      <c r="E553" s="123">
        <v>402.6</v>
      </c>
    </row>
    <row r="554" spans="1:5" x14ac:dyDescent="0.2">
      <c r="A554" s="345" t="s">
        <v>1988</v>
      </c>
      <c r="B554" s="23" t="s">
        <v>2011</v>
      </c>
      <c r="C554" s="71">
        <v>389</v>
      </c>
      <c r="D554" s="71">
        <v>85.58</v>
      </c>
      <c r="E554" s="123">
        <v>474.58</v>
      </c>
    </row>
    <row r="555" spans="1:5" x14ac:dyDescent="0.2">
      <c r="A555" s="346"/>
      <c r="B555" s="89" t="s">
        <v>35</v>
      </c>
      <c r="C555" s="71">
        <v>313</v>
      </c>
      <c r="D555" s="71">
        <v>68.86</v>
      </c>
      <c r="E555" s="123">
        <v>381.86</v>
      </c>
    </row>
    <row r="556" spans="1:5" x14ac:dyDescent="0.2">
      <c r="A556" s="345" t="s">
        <v>1989</v>
      </c>
      <c r="B556" s="23" t="s">
        <v>677</v>
      </c>
      <c r="C556" s="71">
        <v>447</v>
      </c>
      <c r="D556" s="71">
        <v>98.34</v>
      </c>
      <c r="E556" s="123">
        <v>545.34</v>
      </c>
    </row>
    <row r="557" spans="1:5" x14ac:dyDescent="0.2">
      <c r="A557" s="346"/>
      <c r="B557" s="89" t="s">
        <v>35</v>
      </c>
      <c r="C557" s="71">
        <v>359</v>
      </c>
      <c r="D557" s="71">
        <v>78.98</v>
      </c>
      <c r="E557" s="123">
        <v>437.98</v>
      </c>
    </row>
    <row r="558" spans="1:5" x14ac:dyDescent="0.2">
      <c r="A558" s="345" t="s">
        <v>1990</v>
      </c>
      <c r="B558" s="23" t="s">
        <v>684</v>
      </c>
      <c r="C558" s="71">
        <v>200</v>
      </c>
      <c r="D558" s="71">
        <v>44</v>
      </c>
      <c r="E558" s="123">
        <v>244</v>
      </c>
    </row>
    <row r="559" spans="1:5" x14ac:dyDescent="0.2">
      <c r="A559" s="346"/>
      <c r="B559" s="89" t="s">
        <v>35</v>
      </c>
      <c r="C559" s="71">
        <v>162</v>
      </c>
      <c r="D559" s="71">
        <v>35.64</v>
      </c>
      <c r="E559" s="123">
        <v>197.64</v>
      </c>
    </row>
    <row r="560" spans="1:5" x14ac:dyDescent="0.2">
      <c r="A560" s="345" t="s">
        <v>1991</v>
      </c>
      <c r="B560" s="23" t="s">
        <v>2012</v>
      </c>
      <c r="C560" s="71">
        <v>1210</v>
      </c>
      <c r="D560" s="71">
        <v>266.2</v>
      </c>
      <c r="E560" s="123">
        <v>1476.2</v>
      </c>
    </row>
    <row r="561" spans="1:5" x14ac:dyDescent="0.2">
      <c r="A561" s="346"/>
      <c r="B561" s="89" t="s">
        <v>35</v>
      </c>
      <c r="C561" s="71">
        <v>970</v>
      </c>
      <c r="D561" s="71">
        <v>213.4</v>
      </c>
      <c r="E561" s="123">
        <v>1183.4000000000001</v>
      </c>
    </row>
    <row r="562" spans="1:5" x14ac:dyDescent="0.2">
      <c r="A562" s="345" t="s">
        <v>1992</v>
      </c>
      <c r="B562" s="23" t="s">
        <v>2013</v>
      </c>
      <c r="C562" s="71">
        <v>586</v>
      </c>
      <c r="D562" s="71">
        <v>128.91999999999999</v>
      </c>
      <c r="E562" s="123">
        <v>714.92</v>
      </c>
    </row>
    <row r="563" spans="1:5" x14ac:dyDescent="0.2">
      <c r="A563" s="346"/>
      <c r="B563" s="89" t="s">
        <v>35</v>
      </c>
      <c r="C563" s="71">
        <v>471</v>
      </c>
      <c r="D563" s="71">
        <v>103.62</v>
      </c>
      <c r="E563" s="123">
        <v>574.62</v>
      </c>
    </row>
    <row r="564" spans="1:5" x14ac:dyDescent="0.2">
      <c r="A564" s="345" t="s">
        <v>1993</v>
      </c>
      <c r="B564" s="23" t="s">
        <v>2014</v>
      </c>
      <c r="C564" s="71">
        <v>415</v>
      </c>
      <c r="D564" s="71">
        <v>91.3</v>
      </c>
      <c r="E564" s="123">
        <v>506.3</v>
      </c>
    </row>
    <row r="565" spans="1:5" x14ac:dyDescent="0.2">
      <c r="A565" s="346"/>
      <c r="B565" s="89" t="s">
        <v>35</v>
      </c>
      <c r="C565" s="71">
        <v>334</v>
      </c>
      <c r="D565" s="71">
        <v>73.48</v>
      </c>
      <c r="E565" s="123">
        <v>407.48</v>
      </c>
    </row>
    <row r="566" spans="1:5" x14ac:dyDescent="0.2">
      <c r="A566" s="345" t="s">
        <v>1994</v>
      </c>
      <c r="B566" s="23" t="s">
        <v>696</v>
      </c>
      <c r="C566" s="71">
        <v>581</v>
      </c>
      <c r="D566" s="71">
        <v>127.82000000000001</v>
      </c>
      <c r="E566" s="123">
        <v>708.82</v>
      </c>
    </row>
    <row r="567" spans="1:5" x14ac:dyDescent="0.2">
      <c r="A567" s="346"/>
      <c r="B567" s="89" t="s">
        <v>35</v>
      </c>
      <c r="C567" s="71">
        <v>466</v>
      </c>
      <c r="D567" s="71">
        <v>102.52</v>
      </c>
      <c r="E567" s="123">
        <v>568.52</v>
      </c>
    </row>
    <row r="568" spans="1:5" x14ac:dyDescent="0.2">
      <c r="A568" s="345" t="s">
        <v>1995</v>
      </c>
      <c r="B568" s="23" t="s">
        <v>701</v>
      </c>
      <c r="C568" s="71">
        <v>661</v>
      </c>
      <c r="D568" s="71">
        <v>145.41999999999999</v>
      </c>
      <c r="E568" s="123">
        <v>806.42</v>
      </c>
    </row>
    <row r="569" spans="1:5" x14ac:dyDescent="0.2">
      <c r="A569" s="346"/>
      <c r="B569" s="89" t="s">
        <v>35</v>
      </c>
      <c r="C569" s="71">
        <v>530</v>
      </c>
      <c r="D569" s="71">
        <v>116.6</v>
      </c>
      <c r="E569" s="123">
        <v>646.6</v>
      </c>
    </row>
    <row r="570" spans="1:5" x14ac:dyDescent="0.2">
      <c r="A570" s="345" t="s">
        <v>1996</v>
      </c>
      <c r="B570" s="23" t="s">
        <v>43</v>
      </c>
      <c r="C570" s="71">
        <v>404</v>
      </c>
      <c r="D570" s="71">
        <v>88.88</v>
      </c>
      <c r="E570" s="123">
        <v>492.88</v>
      </c>
    </row>
    <row r="571" spans="1:5" x14ac:dyDescent="0.2">
      <c r="A571" s="346"/>
      <c r="B571" s="89" t="s">
        <v>35</v>
      </c>
      <c r="C571" s="71">
        <v>326</v>
      </c>
      <c r="D571" s="71">
        <v>71.72</v>
      </c>
      <c r="E571" s="123">
        <v>397.72</v>
      </c>
    </row>
    <row r="572" spans="1:5" x14ac:dyDescent="0.2">
      <c r="A572" s="133" t="s">
        <v>1060</v>
      </c>
      <c r="B572" s="134" t="s">
        <v>875</v>
      </c>
      <c r="C572" s="72"/>
      <c r="D572" s="72"/>
      <c r="E572" s="72"/>
    </row>
    <row r="573" spans="1:5" ht="24" x14ac:dyDescent="0.2">
      <c r="A573" s="353" t="s">
        <v>2015</v>
      </c>
      <c r="B573" s="135" t="s">
        <v>877</v>
      </c>
      <c r="C573" s="71">
        <v>3816</v>
      </c>
      <c r="D573" s="71">
        <v>839.52</v>
      </c>
      <c r="E573" s="123">
        <v>4655.5200000000004</v>
      </c>
    </row>
    <row r="574" spans="1:5" x14ac:dyDescent="0.2">
      <c r="A574" s="346"/>
      <c r="B574" s="89" t="s">
        <v>35</v>
      </c>
      <c r="C574" s="71">
        <v>3055</v>
      </c>
      <c r="D574" s="71">
        <v>672.1</v>
      </c>
      <c r="E574" s="123">
        <v>3727.1</v>
      </c>
    </row>
    <row r="575" spans="1:5" x14ac:dyDescent="0.2">
      <c r="A575" s="136"/>
      <c r="B575" s="137"/>
    </row>
    <row r="576" spans="1:5" x14ac:dyDescent="0.2">
      <c r="A576" s="136"/>
      <c r="B576" s="138" t="s">
        <v>878</v>
      </c>
    </row>
    <row r="580" spans="1:2" ht="15.75" x14ac:dyDescent="0.2">
      <c r="A580" s="139"/>
      <c r="B580" s="140"/>
    </row>
    <row r="581" spans="1:2" ht="15.75" x14ac:dyDescent="0.2">
      <c r="A581" s="139"/>
      <c r="B581" s="140"/>
    </row>
    <row r="582" spans="1:2" ht="15.75" x14ac:dyDescent="0.2">
      <c r="A582" s="139"/>
      <c r="B582" s="140"/>
    </row>
    <row r="583" spans="1:2" ht="15.75" x14ac:dyDescent="0.2">
      <c r="A583" s="139"/>
      <c r="B583" s="140"/>
    </row>
    <row r="584" spans="1:2" ht="15.75" x14ac:dyDescent="0.2">
      <c r="A584" s="139"/>
      <c r="B584" s="140"/>
    </row>
    <row r="585" spans="1:2" ht="15.75" x14ac:dyDescent="0.2">
      <c r="A585" s="139"/>
      <c r="B585" s="140"/>
    </row>
    <row r="586" spans="1:2" ht="15.75" x14ac:dyDescent="0.2">
      <c r="A586" s="139"/>
      <c r="B586" s="140"/>
    </row>
    <row r="587" spans="1:2" ht="15.75" x14ac:dyDescent="0.2">
      <c r="A587" s="139"/>
      <c r="B587" s="140"/>
    </row>
    <row r="588" spans="1:2" ht="15.75" x14ac:dyDescent="0.2">
      <c r="A588" s="139"/>
      <c r="B588" s="140"/>
    </row>
    <row r="589" spans="1:2" ht="15.75" x14ac:dyDescent="0.2">
      <c r="A589" s="139"/>
      <c r="B589" s="140"/>
    </row>
    <row r="590" spans="1:2" ht="15.75" x14ac:dyDescent="0.2">
      <c r="A590" s="139"/>
      <c r="B590" s="140"/>
    </row>
    <row r="591" spans="1:2" ht="15.75" x14ac:dyDescent="0.2">
      <c r="A591" s="139"/>
      <c r="B591" s="140"/>
    </row>
    <row r="592" spans="1:2" ht="15.75" x14ac:dyDescent="0.2">
      <c r="A592" s="139"/>
      <c r="B592" s="140"/>
    </row>
    <row r="593" spans="1:2" ht="15.75" x14ac:dyDescent="0.2">
      <c r="A593" s="139"/>
      <c r="B593" s="140"/>
    </row>
    <row r="594" spans="1:2" ht="15.75" x14ac:dyDescent="0.2">
      <c r="A594" s="139"/>
      <c r="B594" s="140"/>
    </row>
    <row r="595" spans="1:2" ht="15.75" x14ac:dyDescent="0.2">
      <c r="A595" s="139"/>
      <c r="B595" s="140"/>
    </row>
    <row r="596" spans="1:2" ht="15.75" x14ac:dyDescent="0.2">
      <c r="A596" s="139"/>
      <c r="B596" s="140"/>
    </row>
    <row r="597" spans="1:2" ht="15.75" x14ac:dyDescent="0.2">
      <c r="A597" s="139"/>
      <c r="B597" s="140"/>
    </row>
    <row r="598" spans="1:2" ht="15.75" x14ac:dyDescent="0.2">
      <c r="A598" s="139"/>
      <c r="B598" s="140"/>
    </row>
    <row r="599" spans="1:2" ht="15.75" x14ac:dyDescent="0.2">
      <c r="A599" s="139"/>
      <c r="B599" s="140"/>
    </row>
    <row r="600" spans="1:2" ht="15.75" x14ac:dyDescent="0.2">
      <c r="A600" s="139"/>
      <c r="B600" s="140"/>
    </row>
    <row r="601" spans="1:2" ht="15.75" x14ac:dyDescent="0.2">
      <c r="A601" s="139"/>
      <c r="B601" s="140"/>
    </row>
    <row r="602" spans="1:2" ht="15.75" x14ac:dyDescent="0.2">
      <c r="A602" s="139"/>
      <c r="B602" s="140"/>
    </row>
    <row r="603" spans="1:2" ht="15.75" x14ac:dyDescent="0.2">
      <c r="A603" s="139"/>
      <c r="B603" s="140"/>
    </row>
    <row r="604" spans="1:2" ht="15.75" x14ac:dyDescent="0.2">
      <c r="A604" s="139"/>
      <c r="B604" s="140"/>
    </row>
    <row r="605" spans="1:2" ht="15.75" x14ac:dyDescent="0.2">
      <c r="A605" s="139"/>
      <c r="B605" s="140"/>
    </row>
    <row r="606" spans="1:2" ht="15.75" x14ac:dyDescent="0.2">
      <c r="A606" s="139"/>
      <c r="B606" s="140"/>
    </row>
    <row r="607" spans="1:2" ht="15.75" x14ac:dyDescent="0.2">
      <c r="A607" s="139"/>
      <c r="B607" s="140"/>
    </row>
    <row r="608" spans="1:2" ht="15.75" x14ac:dyDescent="0.2">
      <c r="A608" s="141"/>
      <c r="B608" s="140"/>
    </row>
    <row r="609" spans="1:2" ht="15.75" x14ac:dyDescent="0.2">
      <c r="A609" s="141"/>
      <c r="B609" s="140"/>
    </row>
    <row r="610" spans="1:2" ht="15.75" x14ac:dyDescent="0.2">
      <c r="A610" s="141"/>
      <c r="B610" s="140"/>
    </row>
    <row r="611" spans="1:2" ht="15.75" x14ac:dyDescent="0.2">
      <c r="A611" s="141"/>
      <c r="B611" s="140"/>
    </row>
    <row r="612" spans="1:2" ht="15.75" x14ac:dyDescent="0.2">
      <c r="A612" s="141"/>
      <c r="B612" s="140"/>
    </row>
    <row r="613" spans="1:2" ht="15.75" x14ac:dyDescent="0.2">
      <c r="A613" s="141"/>
      <c r="B613" s="140"/>
    </row>
    <row r="614" spans="1:2" ht="15.75" x14ac:dyDescent="0.2">
      <c r="A614" s="141"/>
      <c r="B614" s="140"/>
    </row>
    <row r="615" spans="1:2" ht="15.75" x14ac:dyDescent="0.2">
      <c r="A615" s="141"/>
      <c r="B615" s="140"/>
    </row>
    <row r="616" spans="1:2" ht="15.75" x14ac:dyDescent="0.2">
      <c r="A616" s="141"/>
      <c r="B616" s="140"/>
    </row>
    <row r="617" spans="1:2" ht="15.75" x14ac:dyDescent="0.2">
      <c r="A617" s="141"/>
      <c r="B617" s="140"/>
    </row>
    <row r="618" spans="1:2" ht="15.75" x14ac:dyDescent="0.2">
      <c r="A618" s="141"/>
      <c r="B618" s="140"/>
    </row>
    <row r="619" spans="1:2" ht="15.75" x14ac:dyDescent="0.2">
      <c r="A619" s="141"/>
      <c r="B619" s="140"/>
    </row>
    <row r="620" spans="1:2" ht="15.75" x14ac:dyDescent="0.2">
      <c r="A620" s="141"/>
      <c r="B620" s="140"/>
    </row>
    <row r="621" spans="1:2" ht="15.75" x14ac:dyDescent="0.2">
      <c r="A621" s="141"/>
      <c r="B621" s="140"/>
    </row>
    <row r="622" spans="1:2" ht="15.75" x14ac:dyDescent="0.2">
      <c r="A622" s="141"/>
      <c r="B622" s="140"/>
    </row>
    <row r="623" spans="1:2" ht="15.75" x14ac:dyDescent="0.2">
      <c r="A623" s="141"/>
      <c r="B623" s="140"/>
    </row>
    <row r="624" spans="1:2" ht="15.75" x14ac:dyDescent="0.2">
      <c r="A624" s="141"/>
      <c r="B624" s="140"/>
    </row>
    <row r="625" spans="1:2" ht="15.75" x14ac:dyDescent="0.2">
      <c r="A625" s="141"/>
      <c r="B625" s="140"/>
    </row>
    <row r="626" spans="1:2" ht="15.75" x14ac:dyDescent="0.2">
      <c r="A626" s="141"/>
      <c r="B626" s="140"/>
    </row>
    <row r="627" spans="1:2" ht="15.75" x14ac:dyDescent="0.2">
      <c r="A627" s="141"/>
      <c r="B627" s="140"/>
    </row>
    <row r="628" spans="1:2" ht="15.75" x14ac:dyDescent="0.2">
      <c r="A628" s="141"/>
      <c r="B628" s="140"/>
    </row>
    <row r="629" spans="1:2" ht="15.75" x14ac:dyDescent="0.2">
      <c r="A629" s="141"/>
      <c r="B629" s="140"/>
    </row>
    <row r="630" spans="1:2" ht="15.75" x14ac:dyDescent="0.2">
      <c r="A630" s="141"/>
      <c r="B630" s="140"/>
    </row>
    <row r="631" spans="1:2" ht="15.75" x14ac:dyDescent="0.2">
      <c r="A631" s="141"/>
      <c r="B631" s="140"/>
    </row>
    <row r="632" spans="1:2" ht="15.75" x14ac:dyDescent="0.2">
      <c r="A632" s="141"/>
      <c r="B632" s="140"/>
    </row>
    <row r="633" spans="1:2" ht="15.75" x14ac:dyDescent="0.2">
      <c r="A633" s="141"/>
      <c r="B633" s="140"/>
    </row>
    <row r="634" spans="1:2" ht="15.75" x14ac:dyDescent="0.2">
      <c r="A634" s="141"/>
      <c r="B634" s="140"/>
    </row>
    <row r="635" spans="1:2" ht="15.75" x14ac:dyDescent="0.2">
      <c r="A635" s="139"/>
      <c r="B635" s="140"/>
    </row>
    <row r="636" spans="1:2" ht="15.75" x14ac:dyDescent="0.2">
      <c r="A636" s="139"/>
      <c r="B636" s="140"/>
    </row>
    <row r="637" spans="1:2" ht="15.75" x14ac:dyDescent="0.2">
      <c r="A637" s="139"/>
      <c r="B637" s="140"/>
    </row>
    <row r="638" spans="1:2" ht="15.75" x14ac:dyDescent="0.2">
      <c r="A638" s="141"/>
      <c r="B638" s="140"/>
    </row>
    <row r="639" spans="1:2" ht="15.75" x14ac:dyDescent="0.2">
      <c r="A639" s="141"/>
      <c r="B639" s="140"/>
    </row>
    <row r="640" spans="1:2" x14ac:dyDescent="0.2">
      <c r="B640" s="140"/>
    </row>
    <row r="641" spans="2:2" x14ac:dyDescent="0.2">
      <c r="B641" s="140"/>
    </row>
    <row r="642" spans="2:2" x14ac:dyDescent="0.2">
      <c r="B642" s="140"/>
    </row>
  </sheetData>
  <mergeCells count="280">
    <mergeCell ref="A573:A574"/>
    <mergeCell ref="A430:A431"/>
    <mergeCell ref="A432:A433"/>
    <mergeCell ref="A434:A435"/>
    <mergeCell ref="A436:A437"/>
    <mergeCell ref="A438:A439"/>
    <mergeCell ref="A440:A441"/>
    <mergeCell ref="A442:A443"/>
    <mergeCell ref="A444:A445"/>
    <mergeCell ref="A446:A447"/>
    <mergeCell ref="A448:A449"/>
    <mergeCell ref="A450:A451"/>
    <mergeCell ref="A452:A453"/>
    <mergeCell ref="A454:A455"/>
    <mergeCell ref="A456:A457"/>
    <mergeCell ref="A458:A459"/>
    <mergeCell ref="A460:A461"/>
    <mergeCell ref="A462:A463"/>
    <mergeCell ref="A464:A465"/>
    <mergeCell ref="A466:A467"/>
    <mergeCell ref="A468:A469"/>
    <mergeCell ref="A470:A471"/>
    <mergeCell ref="A472:A473"/>
    <mergeCell ref="A474:A475"/>
    <mergeCell ref="A398:A399"/>
    <mergeCell ref="A400:A401"/>
    <mergeCell ref="A402:A403"/>
    <mergeCell ref="A404:A405"/>
    <mergeCell ref="A406:A407"/>
    <mergeCell ref="A408:A409"/>
    <mergeCell ref="A424:A425"/>
    <mergeCell ref="A426:A427"/>
    <mergeCell ref="A428:A429"/>
    <mergeCell ref="A385:A386"/>
    <mergeCell ref="A388:A389"/>
    <mergeCell ref="A390:A391"/>
    <mergeCell ref="A392:A393"/>
    <mergeCell ref="A394:A395"/>
    <mergeCell ref="A396:A397"/>
    <mergeCell ref="A372:A373"/>
    <mergeCell ref="A374:A375"/>
    <mergeCell ref="A377:A378"/>
    <mergeCell ref="A379:A380"/>
    <mergeCell ref="A381:A382"/>
    <mergeCell ref="A383:A384"/>
    <mergeCell ref="A360:A361"/>
    <mergeCell ref="A362:A363"/>
    <mergeCell ref="A364:A365"/>
    <mergeCell ref="A366:A367"/>
    <mergeCell ref="A368:A369"/>
    <mergeCell ref="A370:A371"/>
    <mergeCell ref="A348:A349"/>
    <mergeCell ref="A350:A351"/>
    <mergeCell ref="A352:A353"/>
    <mergeCell ref="A354:A355"/>
    <mergeCell ref="A356:A357"/>
    <mergeCell ref="A358:A359"/>
    <mergeCell ref="A335:A336"/>
    <mergeCell ref="A337:A338"/>
    <mergeCell ref="A339:A340"/>
    <mergeCell ref="A342:A343"/>
    <mergeCell ref="A344:A345"/>
    <mergeCell ref="A346:A347"/>
    <mergeCell ref="A322:A323"/>
    <mergeCell ref="A324:A325"/>
    <mergeCell ref="A327:A328"/>
    <mergeCell ref="A329:A330"/>
    <mergeCell ref="A331:A332"/>
    <mergeCell ref="A333:A334"/>
    <mergeCell ref="A309:A310"/>
    <mergeCell ref="A311:A312"/>
    <mergeCell ref="A314:A315"/>
    <mergeCell ref="A316:A317"/>
    <mergeCell ref="A318:A319"/>
    <mergeCell ref="A320:A321"/>
    <mergeCell ref="A296:A297"/>
    <mergeCell ref="A298:A299"/>
    <mergeCell ref="A300:A301"/>
    <mergeCell ref="A303:A304"/>
    <mergeCell ref="A305:A306"/>
    <mergeCell ref="A307:A308"/>
    <mergeCell ref="A284:A285"/>
    <mergeCell ref="A287:A288"/>
    <mergeCell ref="A289:A290"/>
    <mergeCell ref="A291:A292"/>
    <mergeCell ref="A294:A295"/>
    <mergeCell ref="A278:A279"/>
    <mergeCell ref="A280:A281"/>
    <mergeCell ref="A282:A283"/>
    <mergeCell ref="A266:A267"/>
    <mergeCell ref="A268:A269"/>
    <mergeCell ref="A270:A271"/>
    <mergeCell ref="A272:A273"/>
    <mergeCell ref="A274:A275"/>
    <mergeCell ref="A276:A277"/>
    <mergeCell ref="A258:A259"/>
    <mergeCell ref="A246:A247"/>
    <mergeCell ref="A248:A249"/>
    <mergeCell ref="A250:A251"/>
    <mergeCell ref="A252:A253"/>
    <mergeCell ref="A254:A255"/>
    <mergeCell ref="A256:A257"/>
    <mergeCell ref="A262:A263"/>
    <mergeCell ref="A264:A265"/>
    <mergeCell ref="A234:A235"/>
    <mergeCell ref="A236:A237"/>
    <mergeCell ref="A238:A239"/>
    <mergeCell ref="A240:A241"/>
    <mergeCell ref="A242:A243"/>
    <mergeCell ref="A244:A245"/>
    <mergeCell ref="A220:A221"/>
    <mergeCell ref="A222:A223"/>
    <mergeCell ref="A224:A225"/>
    <mergeCell ref="A226:A227"/>
    <mergeCell ref="A228:A229"/>
    <mergeCell ref="A232:A233"/>
    <mergeCell ref="A207:A208"/>
    <mergeCell ref="A210:A211"/>
    <mergeCell ref="A212:A213"/>
    <mergeCell ref="A214:A215"/>
    <mergeCell ref="A216:A217"/>
    <mergeCell ref="A218:A219"/>
    <mergeCell ref="A197:A198"/>
    <mergeCell ref="A199:A200"/>
    <mergeCell ref="A201:A202"/>
    <mergeCell ref="A203:A204"/>
    <mergeCell ref="A205:A206"/>
    <mergeCell ref="A185:A186"/>
    <mergeCell ref="A187:A188"/>
    <mergeCell ref="A189:A190"/>
    <mergeCell ref="A191:A192"/>
    <mergeCell ref="A193:A194"/>
    <mergeCell ref="A195:A196"/>
    <mergeCell ref="A173:A174"/>
    <mergeCell ref="A175:A176"/>
    <mergeCell ref="A177:A178"/>
    <mergeCell ref="A179:A180"/>
    <mergeCell ref="A181:A182"/>
    <mergeCell ref="A183:A184"/>
    <mergeCell ref="A160:A161"/>
    <mergeCell ref="A162:A163"/>
    <mergeCell ref="A164:A165"/>
    <mergeCell ref="A166:A167"/>
    <mergeCell ref="A169:A170"/>
    <mergeCell ref="A171:A172"/>
    <mergeCell ref="A148:A149"/>
    <mergeCell ref="A150:A151"/>
    <mergeCell ref="A152:A153"/>
    <mergeCell ref="A154:A155"/>
    <mergeCell ref="A156:A157"/>
    <mergeCell ref="A158:A159"/>
    <mergeCell ref="A136:A137"/>
    <mergeCell ref="A138:A139"/>
    <mergeCell ref="A140:A141"/>
    <mergeCell ref="A142:A143"/>
    <mergeCell ref="A144:A145"/>
    <mergeCell ref="A146:A147"/>
    <mergeCell ref="A124:A125"/>
    <mergeCell ref="A126:A127"/>
    <mergeCell ref="A128:A129"/>
    <mergeCell ref="A130:A131"/>
    <mergeCell ref="A132:A133"/>
    <mergeCell ref="A134:A135"/>
    <mergeCell ref="A112:A113"/>
    <mergeCell ref="A114:A115"/>
    <mergeCell ref="A116:A117"/>
    <mergeCell ref="A118:A119"/>
    <mergeCell ref="A120:A121"/>
    <mergeCell ref="A122:A123"/>
    <mergeCell ref="A100:A101"/>
    <mergeCell ref="A102:A103"/>
    <mergeCell ref="A104:A105"/>
    <mergeCell ref="A106:A107"/>
    <mergeCell ref="A108:A109"/>
    <mergeCell ref="A110:A111"/>
    <mergeCell ref="A93:A94"/>
    <mergeCell ref="A96:A97"/>
    <mergeCell ref="A98:A99"/>
    <mergeCell ref="A74:A75"/>
    <mergeCell ref="A76:A77"/>
    <mergeCell ref="A78:A79"/>
    <mergeCell ref="A81:A82"/>
    <mergeCell ref="A83:A84"/>
    <mergeCell ref="A85:A86"/>
    <mergeCell ref="A49:A50"/>
    <mergeCell ref="A51:A52"/>
    <mergeCell ref="A53:A54"/>
    <mergeCell ref="A55:A56"/>
    <mergeCell ref="A57:A58"/>
    <mergeCell ref="A60:A61"/>
    <mergeCell ref="A87:A88"/>
    <mergeCell ref="A89:A90"/>
    <mergeCell ref="A91:A92"/>
    <mergeCell ref="A2:E2"/>
    <mergeCell ref="A3:E3"/>
    <mergeCell ref="A4:E4"/>
    <mergeCell ref="A5:E5"/>
    <mergeCell ref="A9:A10"/>
    <mergeCell ref="A11:A12"/>
    <mergeCell ref="B8:E8"/>
    <mergeCell ref="A37:A38"/>
    <mergeCell ref="A39:A40"/>
    <mergeCell ref="A25:A26"/>
    <mergeCell ref="A27:A28"/>
    <mergeCell ref="A29:A30"/>
    <mergeCell ref="A31:A32"/>
    <mergeCell ref="A33:A34"/>
    <mergeCell ref="A35:A36"/>
    <mergeCell ref="B313:E313"/>
    <mergeCell ref="B410:E410"/>
    <mergeCell ref="A411:A412"/>
    <mergeCell ref="A414:A415"/>
    <mergeCell ref="A416:A417"/>
    <mergeCell ref="A418:A419"/>
    <mergeCell ref="A420:A421"/>
    <mergeCell ref="A422:A423"/>
    <mergeCell ref="A13:A14"/>
    <mergeCell ref="A15:A16"/>
    <mergeCell ref="A17:A18"/>
    <mergeCell ref="A19:A20"/>
    <mergeCell ref="A21:A22"/>
    <mergeCell ref="A23:A24"/>
    <mergeCell ref="A41:A42"/>
    <mergeCell ref="A43:A44"/>
    <mergeCell ref="A45:A46"/>
    <mergeCell ref="A47:A48"/>
    <mergeCell ref="A62:A63"/>
    <mergeCell ref="A64:A65"/>
    <mergeCell ref="A66:A67"/>
    <mergeCell ref="A68:A69"/>
    <mergeCell ref="A70:A71"/>
    <mergeCell ref="A72:A73"/>
    <mergeCell ref="B476:E476"/>
    <mergeCell ref="A477:A478"/>
    <mergeCell ref="A479:A480"/>
    <mergeCell ref="A481:A482"/>
    <mergeCell ref="A483:A484"/>
    <mergeCell ref="A485:A486"/>
    <mergeCell ref="A487:A488"/>
    <mergeCell ref="A489:A490"/>
    <mergeCell ref="A491:A492"/>
    <mergeCell ref="A494:A495"/>
    <mergeCell ref="A496:A497"/>
    <mergeCell ref="A498:A499"/>
    <mergeCell ref="A500:A501"/>
    <mergeCell ref="A502:A503"/>
    <mergeCell ref="A504:A505"/>
    <mergeCell ref="A506:A507"/>
    <mergeCell ref="A508:A509"/>
    <mergeCell ref="A510:A511"/>
    <mergeCell ref="A512:A513"/>
    <mergeCell ref="A514:A515"/>
    <mergeCell ref="A516:A517"/>
    <mergeCell ref="A518:A519"/>
    <mergeCell ref="A520:A521"/>
    <mergeCell ref="A522:A523"/>
    <mergeCell ref="A524:A525"/>
    <mergeCell ref="A526:A527"/>
    <mergeCell ref="A528:A529"/>
    <mergeCell ref="A530:A531"/>
    <mergeCell ref="A532:A533"/>
    <mergeCell ref="A534:A535"/>
    <mergeCell ref="A536:A537"/>
    <mergeCell ref="A556:A557"/>
    <mergeCell ref="A558:A559"/>
    <mergeCell ref="A560:A561"/>
    <mergeCell ref="A562:A563"/>
    <mergeCell ref="A564:A565"/>
    <mergeCell ref="A566:A567"/>
    <mergeCell ref="A568:A569"/>
    <mergeCell ref="A570:A571"/>
    <mergeCell ref="A538:A539"/>
    <mergeCell ref="A540:A541"/>
    <mergeCell ref="A542:A543"/>
    <mergeCell ref="A544:A545"/>
    <mergeCell ref="A546:A547"/>
    <mergeCell ref="A548:A549"/>
    <mergeCell ref="A550:A551"/>
    <mergeCell ref="A552:A553"/>
    <mergeCell ref="A554:A555"/>
  </mergeCells>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1"/>
  <sheetViews>
    <sheetView tabSelected="1" view="pageBreakPreview" topLeftCell="A324" zoomScale="160" zoomScaleNormal="100" zoomScaleSheetLayoutView="160" workbookViewId="0">
      <selection activeCell="E339" sqref="E339"/>
    </sheetView>
  </sheetViews>
  <sheetFormatPr defaultRowHeight="12.75" x14ac:dyDescent="0.2"/>
  <cols>
    <col min="1" max="1" width="5.83203125" style="144" customWidth="1"/>
    <col min="2" max="2" width="63.1640625" style="176" customWidth="1"/>
    <col min="3" max="5" width="10.6640625" style="146" bestFit="1" customWidth="1"/>
  </cols>
  <sheetData>
    <row r="1" spans="1:5" x14ac:dyDescent="0.2">
      <c r="B1" s="144"/>
      <c r="C1" s="145"/>
    </row>
    <row r="2" spans="1:5" x14ac:dyDescent="0.2">
      <c r="A2" s="73"/>
      <c r="B2" s="115"/>
      <c r="C2" s="147"/>
      <c r="D2" s="148"/>
      <c r="E2" s="148"/>
    </row>
    <row r="3" spans="1:5" x14ac:dyDescent="0.2">
      <c r="A3" s="370" t="s">
        <v>879</v>
      </c>
      <c r="B3" s="370"/>
      <c r="C3" s="370"/>
      <c r="D3" s="370"/>
      <c r="E3" s="370"/>
    </row>
    <row r="4" spans="1:5" x14ac:dyDescent="0.2">
      <c r="A4" s="370" t="s">
        <v>40</v>
      </c>
      <c r="B4" s="370"/>
      <c r="C4" s="370"/>
      <c r="D4" s="370"/>
      <c r="E4" s="370"/>
    </row>
    <row r="5" spans="1:5" x14ac:dyDescent="0.2">
      <c r="A5" s="370" t="s">
        <v>880</v>
      </c>
      <c r="B5" s="370"/>
      <c r="C5" s="370"/>
      <c r="D5" s="370"/>
      <c r="E5" s="370"/>
    </row>
    <row r="6" spans="1:5" x14ac:dyDescent="0.2">
      <c r="A6" s="343" t="s">
        <v>2016</v>
      </c>
      <c r="B6" s="343"/>
      <c r="C6" s="343"/>
      <c r="D6" s="343"/>
      <c r="E6" s="343"/>
    </row>
    <row r="7" spans="1:5" x14ac:dyDescent="0.2">
      <c r="A7" s="149"/>
      <c r="B7" s="149"/>
      <c r="C7" s="148"/>
      <c r="D7" s="148"/>
      <c r="E7" s="148" t="s">
        <v>465</v>
      </c>
    </row>
    <row r="8" spans="1:5" ht="36" x14ac:dyDescent="0.2">
      <c r="A8" s="150" t="s">
        <v>0</v>
      </c>
      <c r="B8" s="151" t="s">
        <v>2</v>
      </c>
      <c r="C8" s="78" t="s">
        <v>276</v>
      </c>
      <c r="D8" s="78" t="s">
        <v>1901</v>
      </c>
      <c r="E8" s="78" t="s">
        <v>277</v>
      </c>
    </row>
    <row r="9" spans="1:5" x14ac:dyDescent="0.2">
      <c r="A9" s="152"/>
      <c r="B9" s="153" t="s">
        <v>881</v>
      </c>
      <c r="C9" s="154"/>
      <c r="D9" s="154"/>
      <c r="E9" s="154"/>
    </row>
    <row r="10" spans="1:5" x14ac:dyDescent="0.2">
      <c r="A10" s="368">
        <v>1</v>
      </c>
      <c r="B10" s="26" t="s">
        <v>882</v>
      </c>
      <c r="C10" s="155">
        <v>615</v>
      </c>
      <c r="D10" s="155">
        <v>135.30000000000001</v>
      </c>
      <c r="E10" s="156">
        <v>750.3</v>
      </c>
    </row>
    <row r="11" spans="1:5" x14ac:dyDescent="0.2">
      <c r="A11" s="369"/>
      <c r="B11" s="27" t="s">
        <v>35</v>
      </c>
      <c r="C11" s="155">
        <v>492</v>
      </c>
      <c r="D11" s="155">
        <v>108.24</v>
      </c>
      <c r="E11" s="156">
        <v>600.24</v>
      </c>
    </row>
    <row r="12" spans="1:5" x14ac:dyDescent="0.2">
      <c r="A12" s="368">
        <v>2</v>
      </c>
      <c r="B12" s="21" t="s">
        <v>883</v>
      </c>
      <c r="C12" s="155">
        <v>947</v>
      </c>
      <c r="D12" s="155">
        <v>208.34</v>
      </c>
      <c r="E12" s="156">
        <v>1155.3399999999999</v>
      </c>
    </row>
    <row r="13" spans="1:5" x14ac:dyDescent="0.2">
      <c r="A13" s="369"/>
      <c r="B13" s="28" t="s">
        <v>35</v>
      </c>
      <c r="C13" s="155">
        <v>757</v>
      </c>
      <c r="D13" s="155">
        <v>166.54</v>
      </c>
      <c r="E13" s="156">
        <v>923.54</v>
      </c>
    </row>
    <row r="14" spans="1:5" x14ac:dyDescent="0.2">
      <c r="A14" s="368">
        <v>3</v>
      </c>
      <c r="B14" s="21" t="s">
        <v>884</v>
      </c>
      <c r="C14" s="155">
        <v>460</v>
      </c>
      <c r="D14" s="155">
        <v>101.2</v>
      </c>
      <c r="E14" s="156">
        <v>561.20000000000005</v>
      </c>
    </row>
    <row r="15" spans="1:5" x14ac:dyDescent="0.2">
      <c r="A15" s="369"/>
      <c r="B15" s="28" t="s">
        <v>35</v>
      </c>
      <c r="C15" s="155">
        <v>368</v>
      </c>
      <c r="D15" s="155">
        <v>80.959999999999994</v>
      </c>
      <c r="E15" s="156">
        <v>448.96</v>
      </c>
    </row>
    <row r="16" spans="1:5" x14ac:dyDescent="0.2">
      <c r="A16" s="368">
        <v>4</v>
      </c>
      <c r="B16" s="21" t="s">
        <v>6</v>
      </c>
      <c r="C16" s="155">
        <v>468</v>
      </c>
      <c r="D16" s="155">
        <v>102.96</v>
      </c>
      <c r="E16" s="156">
        <v>570.96</v>
      </c>
    </row>
    <row r="17" spans="1:5" x14ac:dyDescent="0.2">
      <c r="A17" s="369"/>
      <c r="B17" s="28" t="s">
        <v>35</v>
      </c>
      <c r="C17" s="155">
        <v>373</v>
      </c>
      <c r="D17" s="155">
        <v>82.06</v>
      </c>
      <c r="E17" s="156">
        <v>455.06</v>
      </c>
    </row>
    <row r="18" spans="1:5" x14ac:dyDescent="0.2">
      <c r="A18" s="368">
        <v>5</v>
      </c>
      <c r="B18" s="21" t="s">
        <v>885</v>
      </c>
      <c r="C18" s="155">
        <v>2225</v>
      </c>
      <c r="D18" s="155">
        <v>489.5</v>
      </c>
      <c r="E18" s="156">
        <v>2714.5</v>
      </c>
    </row>
    <row r="19" spans="1:5" x14ac:dyDescent="0.2">
      <c r="A19" s="369"/>
      <c r="B19" s="28" t="s">
        <v>35</v>
      </c>
      <c r="C19" s="155">
        <v>1780</v>
      </c>
      <c r="D19" s="155">
        <v>391.6</v>
      </c>
      <c r="E19" s="156">
        <v>2171.6</v>
      </c>
    </row>
    <row r="20" spans="1:5" x14ac:dyDescent="0.2">
      <c r="A20" s="368">
        <v>6</v>
      </c>
      <c r="B20" s="21" t="s">
        <v>475</v>
      </c>
      <c r="C20" s="155">
        <v>359</v>
      </c>
      <c r="D20" s="155">
        <v>78.98</v>
      </c>
      <c r="E20" s="156">
        <v>437.98</v>
      </c>
    </row>
    <row r="21" spans="1:5" x14ac:dyDescent="0.2">
      <c r="A21" s="369"/>
      <c r="B21" s="28" t="s">
        <v>35</v>
      </c>
      <c r="C21" s="155">
        <v>287</v>
      </c>
      <c r="D21" s="155">
        <v>63.14</v>
      </c>
      <c r="E21" s="156">
        <v>350.14</v>
      </c>
    </row>
    <row r="22" spans="1:5" x14ac:dyDescent="0.2">
      <c r="A22" s="368" t="s">
        <v>20</v>
      </c>
      <c r="B22" s="21" t="s">
        <v>886</v>
      </c>
      <c r="C22" s="155">
        <v>472</v>
      </c>
      <c r="D22" s="155">
        <v>103.84</v>
      </c>
      <c r="E22" s="156">
        <v>575.84</v>
      </c>
    </row>
    <row r="23" spans="1:5" x14ac:dyDescent="0.2">
      <c r="A23" s="369"/>
      <c r="B23" s="28" t="s">
        <v>35</v>
      </c>
      <c r="C23" s="155">
        <v>377</v>
      </c>
      <c r="D23" s="155">
        <v>82.94</v>
      </c>
      <c r="E23" s="156">
        <v>459.94</v>
      </c>
    </row>
    <row r="24" spans="1:5" x14ac:dyDescent="0.2">
      <c r="A24" s="368" t="s">
        <v>21</v>
      </c>
      <c r="B24" s="21" t="s">
        <v>887</v>
      </c>
      <c r="C24" s="155">
        <v>272</v>
      </c>
      <c r="D24" s="155">
        <v>59.84</v>
      </c>
      <c r="E24" s="156">
        <v>331.84000000000003</v>
      </c>
    </row>
    <row r="25" spans="1:5" x14ac:dyDescent="0.2">
      <c r="A25" s="369"/>
      <c r="B25" s="28" t="s">
        <v>35</v>
      </c>
      <c r="C25" s="155">
        <v>218</v>
      </c>
      <c r="D25" s="155">
        <v>47.96</v>
      </c>
      <c r="E25" s="156">
        <v>265.95999999999998</v>
      </c>
    </row>
    <row r="26" spans="1:5" x14ac:dyDescent="0.2">
      <c r="A26" s="368" t="s">
        <v>22</v>
      </c>
      <c r="B26" s="21" t="s">
        <v>478</v>
      </c>
      <c r="C26" s="155">
        <v>1424</v>
      </c>
      <c r="D26" s="155">
        <v>313.28000000000003</v>
      </c>
      <c r="E26" s="156">
        <v>1737.28</v>
      </c>
    </row>
    <row r="27" spans="1:5" x14ac:dyDescent="0.2">
      <c r="A27" s="369"/>
      <c r="B27" s="28" t="s">
        <v>35</v>
      </c>
      <c r="C27" s="155">
        <v>1139</v>
      </c>
      <c r="D27" s="155">
        <v>250.58</v>
      </c>
      <c r="E27" s="156">
        <v>1389.58</v>
      </c>
    </row>
    <row r="28" spans="1:5" x14ac:dyDescent="0.2">
      <c r="A28" s="368" t="s">
        <v>23</v>
      </c>
      <c r="B28" s="21" t="s">
        <v>888</v>
      </c>
      <c r="C28" s="155">
        <v>274</v>
      </c>
      <c r="D28" s="155">
        <v>60.28</v>
      </c>
      <c r="E28" s="156">
        <v>334.28</v>
      </c>
    </row>
    <row r="29" spans="1:5" x14ac:dyDescent="0.2">
      <c r="A29" s="369"/>
      <c r="B29" s="28" t="s">
        <v>35</v>
      </c>
      <c r="C29" s="155">
        <v>219</v>
      </c>
      <c r="D29" s="155">
        <v>48.18</v>
      </c>
      <c r="E29" s="156">
        <v>267.18</v>
      </c>
    </row>
    <row r="30" spans="1:5" x14ac:dyDescent="0.2">
      <c r="A30" s="368" t="s">
        <v>24</v>
      </c>
      <c r="B30" s="157" t="s">
        <v>889</v>
      </c>
      <c r="C30" s="155">
        <v>284</v>
      </c>
      <c r="D30" s="155">
        <v>62.48</v>
      </c>
      <c r="E30" s="156">
        <v>346.48</v>
      </c>
    </row>
    <row r="31" spans="1:5" x14ac:dyDescent="0.2">
      <c r="A31" s="369"/>
      <c r="B31" s="158" t="s">
        <v>35</v>
      </c>
      <c r="C31" s="155">
        <v>227</v>
      </c>
      <c r="D31" s="155">
        <v>49.94</v>
      </c>
      <c r="E31" s="156">
        <v>276.94</v>
      </c>
    </row>
    <row r="32" spans="1:5" x14ac:dyDescent="0.2">
      <c r="A32" s="368" t="s">
        <v>25</v>
      </c>
      <c r="B32" s="157" t="s">
        <v>890</v>
      </c>
      <c r="C32" s="155">
        <v>288</v>
      </c>
      <c r="D32" s="155">
        <v>63.36</v>
      </c>
      <c r="E32" s="156">
        <v>351.36</v>
      </c>
    </row>
    <row r="33" spans="1:5" x14ac:dyDescent="0.2">
      <c r="A33" s="369"/>
      <c r="B33" s="158" t="s">
        <v>35</v>
      </c>
      <c r="C33" s="155">
        <v>231</v>
      </c>
      <c r="D33" s="155">
        <v>50.82</v>
      </c>
      <c r="E33" s="156">
        <v>281.82</v>
      </c>
    </row>
    <row r="34" spans="1:5" x14ac:dyDescent="0.2">
      <c r="A34" s="368" t="s">
        <v>255</v>
      </c>
      <c r="B34" s="157" t="s">
        <v>891</v>
      </c>
      <c r="C34" s="155">
        <v>279</v>
      </c>
      <c r="D34" s="155">
        <v>61.38</v>
      </c>
      <c r="E34" s="156">
        <v>340.38</v>
      </c>
    </row>
    <row r="35" spans="1:5" x14ac:dyDescent="0.2">
      <c r="A35" s="369"/>
      <c r="B35" s="158" t="s">
        <v>35</v>
      </c>
      <c r="C35" s="155">
        <v>223</v>
      </c>
      <c r="D35" s="155">
        <v>49.06</v>
      </c>
      <c r="E35" s="156">
        <v>272.06</v>
      </c>
    </row>
    <row r="36" spans="1:5" x14ac:dyDescent="0.2">
      <c r="A36" s="368" t="s">
        <v>26</v>
      </c>
      <c r="B36" s="157" t="s">
        <v>892</v>
      </c>
      <c r="C36" s="155">
        <v>281</v>
      </c>
      <c r="D36" s="155">
        <v>61.82</v>
      </c>
      <c r="E36" s="156">
        <v>342.82</v>
      </c>
    </row>
    <row r="37" spans="1:5" x14ac:dyDescent="0.2">
      <c r="A37" s="369"/>
      <c r="B37" s="158" t="s">
        <v>35</v>
      </c>
      <c r="C37" s="155">
        <v>225</v>
      </c>
      <c r="D37" s="155">
        <v>49.5</v>
      </c>
      <c r="E37" s="156">
        <v>274.5</v>
      </c>
    </row>
    <row r="38" spans="1:5" x14ac:dyDescent="0.2">
      <c r="A38" s="368" t="s">
        <v>27</v>
      </c>
      <c r="B38" s="157" t="s">
        <v>503</v>
      </c>
      <c r="C38" s="155">
        <v>310</v>
      </c>
      <c r="D38" s="155">
        <v>68.2</v>
      </c>
      <c r="E38" s="156">
        <v>378.2</v>
      </c>
    </row>
    <row r="39" spans="1:5" x14ac:dyDescent="0.2">
      <c r="A39" s="369"/>
      <c r="B39" s="158" t="s">
        <v>35</v>
      </c>
      <c r="C39" s="155">
        <v>248</v>
      </c>
      <c r="D39" s="155">
        <v>54.56</v>
      </c>
      <c r="E39" s="156">
        <v>302.56</v>
      </c>
    </row>
    <row r="40" spans="1:5" ht="24" x14ac:dyDescent="0.2">
      <c r="A40" s="368" t="s">
        <v>28</v>
      </c>
      <c r="B40" s="157" t="s">
        <v>893</v>
      </c>
      <c r="C40" s="155">
        <v>831</v>
      </c>
      <c r="D40" s="155">
        <v>182.82</v>
      </c>
      <c r="E40" s="156">
        <v>1013.8199999999999</v>
      </c>
    </row>
    <row r="41" spans="1:5" x14ac:dyDescent="0.2">
      <c r="A41" s="369"/>
      <c r="B41" s="158" t="s">
        <v>35</v>
      </c>
      <c r="C41" s="155">
        <v>664</v>
      </c>
      <c r="D41" s="155">
        <v>146.08000000000001</v>
      </c>
      <c r="E41" s="156">
        <v>810.08</v>
      </c>
    </row>
    <row r="42" spans="1:5" x14ac:dyDescent="0.2">
      <c r="A42" s="368" t="s">
        <v>29</v>
      </c>
      <c r="B42" s="157" t="s">
        <v>894</v>
      </c>
      <c r="C42" s="155">
        <v>790</v>
      </c>
      <c r="D42" s="155">
        <v>173.8</v>
      </c>
      <c r="E42" s="156">
        <v>963.8</v>
      </c>
    </row>
    <row r="43" spans="1:5" x14ac:dyDescent="0.2">
      <c r="A43" s="369"/>
      <c r="B43" s="158" t="s">
        <v>35</v>
      </c>
      <c r="C43" s="155">
        <v>632</v>
      </c>
      <c r="D43" s="155">
        <v>139.04</v>
      </c>
      <c r="E43" s="156">
        <v>771.04</v>
      </c>
    </row>
    <row r="44" spans="1:5" x14ac:dyDescent="0.2">
      <c r="A44" s="368" t="s">
        <v>49</v>
      </c>
      <c r="B44" s="157" t="s">
        <v>895</v>
      </c>
      <c r="C44" s="155">
        <v>419</v>
      </c>
      <c r="D44" s="155">
        <v>92.18</v>
      </c>
      <c r="E44" s="156">
        <v>511.18</v>
      </c>
    </row>
    <row r="45" spans="1:5" x14ac:dyDescent="0.2">
      <c r="A45" s="369"/>
      <c r="B45" s="158" t="s">
        <v>35</v>
      </c>
      <c r="C45" s="155">
        <v>335</v>
      </c>
      <c r="D45" s="155">
        <v>73.7</v>
      </c>
      <c r="E45" s="156">
        <v>408.7</v>
      </c>
    </row>
    <row r="46" spans="1:5" x14ac:dyDescent="0.2">
      <c r="A46" s="368" t="s">
        <v>30</v>
      </c>
      <c r="B46" s="157" t="s">
        <v>896</v>
      </c>
      <c r="C46" s="155">
        <v>520</v>
      </c>
      <c r="D46" s="155">
        <v>114.4</v>
      </c>
      <c r="E46" s="156">
        <v>634.4</v>
      </c>
    </row>
    <row r="47" spans="1:5" x14ac:dyDescent="0.2">
      <c r="A47" s="369"/>
      <c r="B47" s="158" t="s">
        <v>35</v>
      </c>
      <c r="C47" s="155">
        <v>416</v>
      </c>
      <c r="D47" s="155">
        <v>91.52</v>
      </c>
      <c r="E47" s="156">
        <v>507.52</v>
      </c>
    </row>
    <row r="48" spans="1:5" x14ac:dyDescent="0.2">
      <c r="A48" s="368" t="s">
        <v>31</v>
      </c>
      <c r="B48" s="157" t="s">
        <v>511</v>
      </c>
      <c r="C48" s="155">
        <v>308</v>
      </c>
      <c r="D48" s="155">
        <v>67.760000000000005</v>
      </c>
      <c r="E48" s="156">
        <v>375.76</v>
      </c>
    </row>
    <row r="49" spans="1:5" x14ac:dyDescent="0.2">
      <c r="A49" s="369"/>
      <c r="B49" s="158" t="s">
        <v>35</v>
      </c>
      <c r="C49" s="155">
        <v>246</v>
      </c>
      <c r="D49" s="155">
        <v>54.12</v>
      </c>
      <c r="E49" s="156">
        <v>300.12</v>
      </c>
    </row>
    <row r="50" spans="1:5" x14ac:dyDescent="0.2">
      <c r="A50" s="368" t="s">
        <v>32</v>
      </c>
      <c r="B50" s="21" t="s">
        <v>897</v>
      </c>
      <c r="C50" s="155">
        <v>275</v>
      </c>
      <c r="D50" s="155">
        <v>60.5</v>
      </c>
      <c r="E50" s="156">
        <v>335.5</v>
      </c>
    </row>
    <row r="51" spans="1:5" x14ac:dyDescent="0.2">
      <c r="A51" s="369"/>
      <c r="B51" s="28" t="s">
        <v>35</v>
      </c>
      <c r="C51" s="155">
        <v>220</v>
      </c>
      <c r="D51" s="155">
        <v>48.4</v>
      </c>
      <c r="E51" s="156">
        <v>268.39999999999998</v>
      </c>
    </row>
    <row r="52" spans="1:5" x14ac:dyDescent="0.2">
      <c r="A52" s="368" t="s">
        <v>456</v>
      </c>
      <c r="B52" s="21" t="s">
        <v>898</v>
      </c>
      <c r="C52" s="155">
        <v>282</v>
      </c>
      <c r="D52" s="155">
        <v>62.04</v>
      </c>
      <c r="E52" s="156">
        <v>344.04</v>
      </c>
    </row>
    <row r="53" spans="1:5" x14ac:dyDescent="0.2">
      <c r="A53" s="369"/>
      <c r="B53" s="28" t="s">
        <v>35</v>
      </c>
      <c r="C53" s="155">
        <v>226</v>
      </c>
      <c r="D53" s="155">
        <v>49.72</v>
      </c>
      <c r="E53" s="156">
        <v>275.72000000000003</v>
      </c>
    </row>
    <row r="54" spans="1:5" x14ac:dyDescent="0.2">
      <c r="A54" s="368" t="s">
        <v>41</v>
      </c>
      <c r="B54" s="21" t="s">
        <v>899</v>
      </c>
      <c r="C54" s="155">
        <v>675</v>
      </c>
      <c r="D54" s="155">
        <v>148.5</v>
      </c>
      <c r="E54" s="156">
        <v>823.5</v>
      </c>
    </row>
    <row r="55" spans="1:5" x14ac:dyDescent="0.2">
      <c r="A55" s="369"/>
      <c r="B55" s="28" t="s">
        <v>35</v>
      </c>
      <c r="C55" s="155">
        <v>540</v>
      </c>
      <c r="D55" s="155">
        <v>118.8</v>
      </c>
      <c r="E55" s="156">
        <v>658.8</v>
      </c>
    </row>
    <row r="56" spans="1:5" x14ac:dyDescent="0.2">
      <c r="A56" s="368" t="s">
        <v>263</v>
      </c>
      <c r="B56" s="21" t="s">
        <v>900</v>
      </c>
      <c r="C56" s="155">
        <v>411</v>
      </c>
      <c r="D56" s="155">
        <v>90.42</v>
      </c>
      <c r="E56" s="156">
        <v>501.42</v>
      </c>
    </row>
    <row r="57" spans="1:5" x14ac:dyDescent="0.2">
      <c r="A57" s="369"/>
      <c r="B57" s="28" t="s">
        <v>35</v>
      </c>
      <c r="C57" s="155">
        <v>328</v>
      </c>
      <c r="D57" s="155">
        <v>72.16</v>
      </c>
      <c r="E57" s="156">
        <v>400.15999999999997</v>
      </c>
    </row>
    <row r="58" spans="1:5" x14ac:dyDescent="0.2">
      <c r="A58" s="368" t="s">
        <v>272</v>
      </c>
      <c r="B58" s="21" t="s">
        <v>901</v>
      </c>
      <c r="C58" s="155">
        <v>282</v>
      </c>
      <c r="D58" s="155">
        <v>62.04</v>
      </c>
      <c r="E58" s="156">
        <v>344.04</v>
      </c>
    </row>
    <row r="59" spans="1:5" x14ac:dyDescent="0.2">
      <c r="A59" s="369"/>
      <c r="B59" s="28" t="s">
        <v>35</v>
      </c>
      <c r="C59" s="155">
        <v>226</v>
      </c>
      <c r="D59" s="155">
        <v>49.72</v>
      </c>
      <c r="E59" s="156">
        <v>275.72000000000003</v>
      </c>
    </row>
    <row r="60" spans="1:5" x14ac:dyDescent="0.2">
      <c r="A60" s="368" t="s">
        <v>273</v>
      </c>
      <c r="B60" s="21" t="s">
        <v>902</v>
      </c>
      <c r="C60" s="155">
        <v>282</v>
      </c>
      <c r="D60" s="155">
        <v>62.04</v>
      </c>
      <c r="E60" s="156">
        <v>344.04</v>
      </c>
    </row>
    <row r="61" spans="1:5" x14ac:dyDescent="0.2">
      <c r="A61" s="369"/>
      <c r="B61" s="28" t="s">
        <v>35</v>
      </c>
      <c r="C61" s="155">
        <v>226</v>
      </c>
      <c r="D61" s="155">
        <v>49.72</v>
      </c>
      <c r="E61" s="156">
        <v>275.72000000000003</v>
      </c>
    </row>
    <row r="62" spans="1:5" x14ac:dyDescent="0.2">
      <c r="A62" s="368" t="s">
        <v>351</v>
      </c>
      <c r="B62" s="21" t="s">
        <v>903</v>
      </c>
      <c r="C62" s="155">
        <v>271</v>
      </c>
      <c r="D62" s="155">
        <v>59.62</v>
      </c>
      <c r="E62" s="156">
        <v>330.62</v>
      </c>
    </row>
    <row r="63" spans="1:5" x14ac:dyDescent="0.2">
      <c r="A63" s="369"/>
      <c r="B63" s="28" t="s">
        <v>35</v>
      </c>
      <c r="C63" s="155">
        <v>217</v>
      </c>
      <c r="D63" s="155">
        <v>47.74</v>
      </c>
      <c r="E63" s="156">
        <v>264.74</v>
      </c>
    </row>
    <row r="64" spans="1:5" x14ac:dyDescent="0.2">
      <c r="A64" s="368" t="s">
        <v>490</v>
      </c>
      <c r="B64" s="29" t="s">
        <v>44</v>
      </c>
      <c r="C64" s="155">
        <v>1912</v>
      </c>
      <c r="D64" s="155">
        <v>420.64</v>
      </c>
      <c r="E64" s="156">
        <v>2332.64</v>
      </c>
    </row>
    <row r="65" spans="1:5" x14ac:dyDescent="0.2">
      <c r="A65" s="369"/>
      <c r="B65" s="28" t="s">
        <v>35</v>
      </c>
      <c r="C65" s="155">
        <v>1529</v>
      </c>
      <c r="D65" s="155">
        <v>336.38</v>
      </c>
      <c r="E65" s="156">
        <v>1865.38</v>
      </c>
    </row>
    <row r="66" spans="1:5" x14ac:dyDescent="0.2">
      <c r="A66" s="368" t="s">
        <v>492</v>
      </c>
      <c r="B66" s="29" t="s">
        <v>904</v>
      </c>
      <c r="C66" s="155">
        <v>1848</v>
      </c>
      <c r="D66" s="155">
        <v>406.56</v>
      </c>
      <c r="E66" s="156">
        <v>2254.56</v>
      </c>
    </row>
    <row r="67" spans="1:5" x14ac:dyDescent="0.2">
      <c r="A67" s="369"/>
      <c r="B67" s="28" t="s">
        <v>35</v>
      </c>
      <c r="C67" s="155">
        <v>1478</v>
      </c>
      <c r="D67" s="155">
        <v>325.16000000000003</v>
      </c>
      <c r="E67" s="156">
        <v>1803.16</v>
      </c>
    </row>
    <row r="68" spans="1:5" x14ac:dyDescent="0.2">
      <c r="A68" s="368" t="s">
        <v>494</v>
      </c>
      <c r="B68" s="21" t="s">
        <v>905</v>
      </c>
      <c r="C68" s="155">
        <v>685</v>
      </c>
      <c r="D68" s="155">
        <v>150.69999999999999</v>
      </c>
      <c r="E68" s="156">
        <v>835.7</v>
      </c>
    </row>
    <row r="69" spans="1:5" x14ac:dyDescent="0.2">
      <c r="A69" s="369"/>
      <c r="B69" s="28" t="s">
        <v>35</v>
      </c>
      <c r="C69" s="155">
        <v>548</v>
      </c>
      <c r="D69" s="155">
        <v>120.56</v>
      </c>
      <c r="E69" s="156">
        <v>668.56</v>
      </c>
    </row>
    <row r="70" spans="1:5" x14ac:dyDescent="0.2">
      <c r="A70" s="368" t="s">
        <v>496</v>
      </c>
      <c r="B70" s="21" t="s">
        <v>554</v>
      </c>
      <c r="C70" s="155">
        <v>1011</v>
      </c>
      <c r="D70" s="155">
        <v>222.42</v>
      </c>
      <c r="E70" s="156">
        <v>1233.42</v>
      </c>
    </row>
    <row r="71" spans="1:5" x14ac:dyDescent="0.2">
      <c r="A71" s="369"/>
      <c r="B71" s="28" t="s">
        <v>35</v>
      </c>
      <c r="C71" s="155">
        <v>809</v>
      </c>
      <c r="D71" s="155">
        <v>177.98</v>
      </c>
      <c r="E71" s="156">
        <v>986.98</v>
      </c>
    </row>
    <row r="72" spans="1:5" x14ac:dyDescent="0.2">
      <c r="A72" s="368" t="s">
        <v>498</v>
      </c>
      <c r="B72" s="21" t="s">
        <v>42</v>
      </c>
      <c r="C72" s="155">
        <v>876</v>
      </c>
      <c r="D72" s="155">
        <v>192.72</v>
      </c>
      <c r="E72" s="156">
        <v>1068.72</v>
      </c>
    </row>
    <row r="73" spans="1:5" x14ac:dyDescent="0.2">
      <c r="A73" s="369"/>
      <c r="B73" s="28" t="s">
        <v>35</v>
      </c>
      <c r="C73" s="155">
        <v>701</v>
      </c>
      <c r="D73" s="155">
        <v>154.22</v>
      </c>
      <c r="E73" s="156">
        <v>855.22</v>
      </c>
    </row>
    <row r="74" spans="1:5" x14ac:dyDescent="0.2">
      <c r="A74" s="368" t="s">
        <v>500</v>
      </c>
      <c r="B74" s="21" t="s">
        <v>906</v>
      </c>
      <c r="C74" s="155">
        <v>290</v>
      </c>
      <c r="D74" s="155">
        <v>63.8</v>
      </c>
      <c r="E74" s="156">
        <v>353.8</v>
      </c>
    </row>
    <row r="75" spans="1:5" x14ac:dyDescent="0.2">
      <c r="A75" s="369"/>
      <c r="B75" s="28" t="s">
        <v>35</v>
      </c>
      <c r="C75" s="155">
        <v>232</v>
      </c>
      <c r="D75" s="155">
        <v>51.04</v>
      </c>
      <c r="E75" s="156">
        <v>283.04000000000002</v>
      </c>
    </row>
    <row r="76" spans="1:5" x14ac:dyDescent="0.2">
      <c r="A76" s="368" t="s">
        <v>502</v>
      </c>
      <c r="B76" s="21" t="s">
        <v>907</v>
      </c>
      <c r="C76" s="155">
        <v>486</v>
      </c>
      <c r="D76" s="155">
        <v>106.92</v>
      </c>
      <c r="E76" s="156">
        <v>592.91999999999996</v>
      </c>
    </row>
    <row r="77" spans="1:5" x14ac:dyDescent="0.2">
      <c r="A77" s="369"/>
      <c r="B77" s="28" t="s">
        <v>35</v>
      </c>
      <c r="C77" s="155">
        <v>388</v>
      </c>
      <c r="D77" s="155">
        <v>85.36</v>
      </c>
      <c r="E77" s="156">
        <v>473.36</v>
      </c>
    </row>
    <row r="78" spans="1:5" x14ac:dyDescent="0.2">
      <c r="A78" s="368" t="s">
        <v>504</v>
      </c>
      <c r="B78" s="21" t="s">
        <v>574</v>
      </c>
      <c r="C78" s="155">
        <v>817</v>
      </c>
      <c r="D78" s="155">
        <v>179.74</v>
      </c>
      <c r="E78" s="156">
        <v>996.74</v>
      </c>
    </row>
    <row r="79" spans="1:5" x14ac:dyDescent="0.2">
      <c r="A79" s="369"/>
      <c r="B79" s="28" t="s">
        <v>35</v>
      </c>
      <c r="C79" s="155">
        <v>654</v>
      </c>
      <c r="D79" s="155">
        <v>143.88</v>
      </c>
      <c r="E79" s="156">
        <v>797.88</v>
      </c>
    </row>
    <row r="80" spans="1:5" x14ac:dyDescent="0.2">
      <c r="A80" s="368" t="s">
        <v>506</v>
      </c>
      <c r="B80" s="21" t="s">
        <v>908</v>
      </c>
      <c r="C80" s="155">
        <v>2658</v>
      </c>
      <c r="D80" s="155">
        <v>584.76</v>
      </c>
      <c r="E80" s="156">
        <v>3242.76</v>
      </c>
    </row>
    <row r="81" spans="1:5" x14ac:dyDescent="0.2">
      <c r="A81" s="369"/>
      <c r="B81" s="28" t="s">
        <v>35</v>
      </c>
      <c r="C81" s="155">
        <v>2126</v>
      </c>
      <c r="D81" s="155">
        <v>467.72</v>
      </c>
      <c r="E81" s="156">
        <v>2593.7200000000003</v>
      </c>
    </row>
    <row r="82" spans="1:5" x14ac:dyDescent="0.2">
      <c r="A82" s="368" t="s">
        <v>508</v>
      </c>
      <c r="B82" s="21" t="s">
        <v>909</v>
      </c>
      <c r="C82" s="155">
        <v>767</v>
      </c>
      <c r="D82" s="155">
        <v>168.74</v>
      </c>
      <c r="E82" s="156">
        <v>935.74</v>
      </c>
    </row>
    <row r="83" spans="1:5" x14ac:dyDescent="0.2">
      <c r="A83" s="369"/>
      <c r="B83" s="28" t="s">
        <v>35</v>
      </c>
      <c r="C83" s="155">
        <v>614</v>
      </c>
      <c r="D83" s="155">
        <v>135.08000000000001</v>
      </c>
      <c r="E83" s="156">
        <v>749.08</v>
      </c>
    </row>
    <row r="84" spans="1:5" x14ac:dyDescent="0.2">
      <c r="A84" s="368" t="s">
        <v>510</v>
      </c>
      <c r="B84" s="21" t="s">
        <v>910</v>
      </c>
      <c r="C84" s="155">
        <v>499</v>
      </c>
      <c r="D84" s="155">
        <v>109.78</v>
      </c>
      <c r="E84" s="156">
        <v>608.78</v>
      </c>
    </row>
    <row r="85" spans="1:5" x14ac:dyDescent="0.2">
      <c r="A85" s="369"/>
      <c r="B85" s="28" t="s">
        <v>35</v>
      </c>
      <c r="C85" s="155">
        <v>399</v>
      </c>
      <c r="D85" s="155">
        <v>87.78</v>
      </c>
      <c r="E85" s="156">
        <v>486.78</v>
      </c>
    </row>
    <row r="86" spans="1:5" x14ac:dyDescent="0.2">
      <c r="A86" s="368" t="s">
        <v>512</v>
      </c>
      <c r="B86" s="21" t="s">
        <v>911</v>
      </c>
      <c r="C86" s="155">
        <v>883</v>
      </c>
      <c r="D86" s="155">
        <v>194.26</v>
      </c>
      <c r="E86" s="156">
        <v>1077.26</v>
      </c>
    </row>
    <row r="87" spans="1:5" x14ac:dyDescent="0.2">
      <c r="A87" s="369"/>
      <c r="B87" s="28" t="s">
        <v>35</v>
      </c>
      <c r="C87" s="155">
        <v>707</v>
      </c>
      <c r="D87" s="155">
        <v>155.54</v>
      </c>
      <c r="E87" s="156">
        <v>862.54</v>
      </c>
    </row>
    <row r="88" spans="1:5" x14ac:dyDescent="0.2">
      <c r="A88" s="368" t="s">
        <v>514</v>
      </c>
      <c r="B88" s="21" t="s">
        <v>912</v>
      </c>
      <c r="C88" s="155">
        <v>633</v>
      </c>
      <c r="D88" s="155">
        <v>139.26</v>
      </c>
      <c r="E88" s="156">
        <v>772.26</v>
      </c>
    </row>
    <row r="89" spans="1:5" x14ac:dyDescent="0.2">
      <c r="A89" s="369"/>
      <c r="B89" s="28" t="s">
        <v>35</v>
      </c>
      <c r="C89" s="155">
        <v>507</v>
      </c>
      <c r="D89" s="155">
        <v>111.54</v>
      </c>
      <c r="E89" s="156">
        <v>618.54</v>
      </c>
    </row>
    <row r="90" spans="1:5" x14ac:dyDescent="0.2">
      <c r="A90" s="368" t="s">
        <v>516</v>
      </c>
      <c r="B90" s="21" t="s">
        <v>913</v>
      </c>
      <c r="C90" s="155">
        <v>891</v>
      </c>
      <c r="D90" s="155">
        <v>196.02</v>
      </c>
      <c r="E90" s="156">
        <v>1087.02</v>
      </c>
    </row>
    <row r="91" spans="1:5" x14ac:dyDescent="0.2">
      <c r="A91" s="369"/>
      <c r="B91" s="28" t="s">
        <v>35</v>
      </c>
      <c r="C91" s="155">
        <v>713</v>
      </c>
      <c r="D91" s="155">
        <v>156.86000000000001</v>
      </c>
      <c r="E91" s="156">
        <v>869.86</v>
      </c>
    </row>
    <row r="92" spans="1:5" x14ac:dyDescent="0.2">
      <c r="A92" s="368" t="s">
        <v>518</v>
      </c>
      <c r="B92" s="21" t="s">
        <v>914</v>
      </c>
      <c r="C92" s="155">
        <v>274</v>
      </c>
      <c r="D92" s="155">
        <v>60.28</v>
      </c>
      <c r="E92" s="156">
        <v>334.28</v>
      </c>
    </row>
    <row r="93" spans="1:5" x14ac:dyDescent="0.2">
      <c r="A93" s="369"/>
      <c r="B93" s="28" t="s">
        <v>35</v>
      </c>
      <c r="C93" s="155">
        <v>219</v>
      </c>
      <c r="D93" s="155">
        <v>48.18</v>
      </c>
      <c r="E93" s="156">
        <v>267.18</v>
      </c>
    </row>
    <row r="94" spans="1:5" x14ac:dyDescent="0.2">
      <c r="A94" s="368" t="s">
        <v>519</v>
      </c>
      <c r="B94" s="21" t="s">
        <v>915</v>
      </c>
      <c r="C94" s="155">
        <v>286</v>
      </c>
      <c r="D94" s="155">
        <v>62.92</v>
      </c>
      <c r="E94" s="156">
        <v>348.92</v>
      </c>
    </row>
    <row r="95" spans="1:5" x14ac:dyDescent="0.2">
      <c r="A95" s="369"/>
      <c r="B95" s="28" t="s">
        <v>35</v>
      </c>
      <c r="C95" s="155">
        <v>228</v>
      </c>
      <c r="D95" s="155">
        <v>50.160000000000004</v>
      </c>
      <c r="E95" s="156">
        <v>278.16000000000003</v>
      </c>
    </row>
    <row r="96" spans="1:5" x14ac:dyDescent="0.2">
      <c r="A96" s="76" t="s">
        <v>521</v>
      </c>
      <c r="B96" s="21" t="s">
        <v>916</v>
      </c>
      <c r="C96" s="155">
        <v>175</v>
      </c>
      <c r="D96" s="155">
        <v>38.5</v>
      </c>
      <c r="E96" s="156">
        <v>213.5</v>
      </c>
    </row>
    <row r="97" spans="1:5" x14ac:dyDescent="0.2">
      <c r="A97" s="368" t="s">
        <v>523</v>
      </c>
      <c r="B97" s="21" t="s">
        <v>45</v>
      </c>
      <c r="C97" s="155">
        <v>1547</v>
      </c>
      <c r="D97" s="155">
        <v>340.34</v>
      </c>
      <c r="E97" s="156">
        <v>1887.34</v>
      </c>
    </row>
    <row r="98" spans="1:5" x14ac:dyDescent="0.2">
      <c r="A98" s="369"/>
      <c r="B98" s="28" t="s">
        <v>35</v>
      </c>
      <c r="C98" s="155">
        <v>1238</v>
      </c>
      <c r="D98" s="155">
        <v>272.36</v>
      </c>
      <c r="E98" s="156">
        <v>1510.3600000000001</v>
      </c>
    </row>
    <row r="99" spans="1:5" x14ac:dyDescent="0.2">
      <c r="A99" s="368" t="s">
        <v>524</v>
      </c>
      <c r="B99" s="21" t="s">
        <v>917</v>
      </c>
      <c r="C99" s="155">
        <v>675</v>
      </c>
      <c r="D99" s="155">
        <v>148.5</v>
      </c>
      <c r="E99" s="156">
        <v>823.5</v>
      </c>
    </row>
    <row r="100" spans="1:5" x14ac:dyDescent="0.2">
      <c r="A100" s="369"/>
      <c r="B100" s="28" t="s">
        <v>35</v>
      </c>
      <c r="C100" s="155">
        <v>540</v>
      </c>
      <c r="D100" s="155">
        <v>118.8</v>
      </c>
      <c r="E100" s="156">
        <v>658.8</v>
      </c>
    </row>
    <row r="101" spans="1:5" x14ac:dyDescent="0.2">
      <c r="A101" s="368" t="s">
        <v>526</v>
      </c>
      <c r="B101" s="21" t="s">
        <v>918</v>
      </c>
      <c r="C101" s="155">
        <v>504</v>
      </c>
      <c r="D101" s="155">
        <v>110.88</v>
      </c>
      <c r="E101" s="156">
        <v>614.88</v>
      </c>
    </row>
    <row r="102" spans="1:5" x14ac:dyDescent="0.2">
      <c r="A102" s="369"/>
      <c r="B102" s="28" t="s">
        <v>35</v>
      </c>
      <c r="C102" s="155">
        <v>403</v>
      </c>
      <c r="D102" s="155">
        <v>88.66</v>
      </c>
      <c r="E102" s="156">
        <v>491.65999999999997</v>
      </c>
    </row>
    <row r="103" spans="1:5" x14ac:dyDescent="0.2">
      <c r="A103" s="368" t="s">
        <v>528</v>
      </c>
      <c r="B103" s="21" t="s">
        <v>655</v>
      </c>
      <c r="C103" s="155">
        <v>287</v>
      </c>
      <c r="D103" s="155">
        <v>63.14</v>
      </c>
      <c r="E103" s="156">
        <v>350.14</v>
      </c>
    </row>
    <row r="104" spans="1:5" x14ac:dyDescent="0.2">
      <c r="A104" s="369"/>
      <c r="B104" s="28" t="s">
        <v>35</v>
      </c>
      <c r="C104" s="155">
        <v>229</v>
      </c>
      <c r="D104" s="155">
        <v>50.38</v>
      </c>
      <c r="E104" s="156">
        <v>279.38</v>
      </c>
    </row>
    <row r="105" spans="1:5" x14ac:dyDescent="0.2">
      <c r="A105" s="368" t="s">
        <v>530</v>
      </c>
      <c r="B105" s="30" t="s">
        <v>919</v>
      </c>
      <c r="C105" s="155">
        <v>2128</v>
      </c>
      <c r="D105" s="155">
        <v>468.16</v>
      </c>
      <c r="E105" s="156">
        <v>2596.16</v>
      </c>
    </row>
    <row r="106" spans="1:5" x14ac:dyDescent="0.2">
      <c r="A106" s="369"/>
      <c r="B106" s="28" t="s">
        <v>35</v>
      </c>
      <c r="C106" s="155">
        <v>1703</v>
      </c>
      <c r="D106" s="155">
        <v>374.66</v>
      </c>
      <c r="E106" s="156">
        <v>2077.66</v>
      </c>
    </row>
    <row r="107" spans="1:5" x14ac:dyDescent="0.2">
      <c r="A107" s="76" t="s">
        <v>531</v>
      </c>
      <c r="B107" s="30" t="s">
        <v>2017</v>
      </c>
      <c r="C107" s="155">
        <v>109</v>
      </c>
      <c r="D107" s="155">
        <v>23.98</v>
      </c>
      <c r="E107" s="156">
        <v>132.97999999999999</v>
      </c>
    </row>
    <row r="108" spans="1:5" x14ac:dyDescent="0.2">
      <c r="A108" s="368" t="s">
        <v>533</v>
      </c>
      <c r="B108" s="21" t="s">
        <v>659</v>
      </c>
      <c r="C108" s="155">
        <v>282</v>
      </c>
      <c r="D108" s="155">
        <v>62.04</v>
      </c>
      <c r="E108" s="156">
        <v>344.04</v>
      </c>
    </row>
    <row r="109" spans="1:5" x14ac:dyDescent="0.2">
      <c r="A109" s="371"/>
      <c r="B109" s="28" t="s">
        <v>35</v>
      </c>
      <c r="C109" s="155">
        <v>226</v>
      </c>
      <c r="D109" s="155">
        <v>49.72</v>
      </c>
      <c r="E109" s="156">
        <v>275.72000000000003</v>
      </c>
    </row>
    <row r="110" spans="1:5" x14ac:dyDescent="0.2">
      <c r="A110" s="368" t="s">
        <v>535</v>
      </c>
      <c r="B110" s="21" t="s">
        <v>920</v>
      </c>
      <c r="C110" s="155">
        <v>286</v>
      </c>
      <c r="D110" s="155">
        <v>62.92</v>
      </c>
      <c r="E110" s="156">
        <v>348.92</v>
      </c>
    </row>
    <row r="111" spans="1:5" x14ac:dyDescent="0.2">
      <c r="A111" s="371"/>
      <c r="B111" s="28" t="s">
        <v>35</v>
      </c>
      <c r="C111" s="155">
        <v>228</v>
      </c>
      <c r="D111" s="155">
        <v>50.160000000000004</v>
      </c>
      <c r="E111" s="156">
        <v>278.16000000000003</v>
      </c>
    </row>
    <row r="112" spans="1:5" x14ac:dyDescent="0.2">
      <c r="A112" s="368" t="s">
        <v>537</v>
      </c>
      <c r="B112" s="21" t="s">
        <v>921</v>
      </c>
      <c r="C112" s="155">
        <v>442</v>
      </c>
      <c r="D112" s="155">
        <v>97.24</v>
      </c>
      <c r="E112" s="156">
        <v>539.24</v>
      </c>
    </row>
    <row r="113" spans="1:5" x14ac:dyDescent="0.2">
      <c r="A113" s="371"/>
      <c r="B113" s="28" t="s">
        <v>35</v>
      </c>
      <c r="C113" s="155">
        <v>354</v>
      </c>
      <c r="D113" s="155">
        <v>77.88</v>
      </c>
      <c r="E113" s="156">
        <v>431.88</v>
      </c>
    </row>
    <row r="114" spans="1:5" x14ac:dyDescent="0.2">
      <c r="A114" s="368" t="s">
        <v>539</v>
      </c>
      <c r="B114" s="21" t="s">
        <v>922</v>
      </c>
      <c r="C114" s="155">
        <v>656</v>
      </c>
      <c r="D114" s="155">
        <v>144.32</v>
      </c>
      <c r="E114" s="156">
        <v>800.31999999999994</v>
      </c>
    </row>
    <row r="115" spans="1:5" x14ac:dyDescent="0.2">
      <c r="A115" s="372"/>
      <c r="B115" s="28" t="s">
        <v>35</v>
      </c>
      <c r="C115" s="155">
        <v>525</v>
      </c>
      <c r="D115" s="155">
        <v>115.5</v>
      </c>
      <c r="E115" s="156">
        <v>640.5</v>
      </c>
    </row>
    <row r="116" spans="1:5" x14ac:dyDescent="0.2">
      <c r="A116" s="368" t="s">
        <v>540</v>
      </c>
      <c r="B116" s="21" t="s">
        <v>923</v>
      </c>
      <c r="C116" s="155">
        <v>1094</v>
      </c>
      <c r="D116" s="155">
        <v>240.68</v>
      </c>
      <c r="E116" s="156">
        <v>1334.68</v>
      </c>
    </row>
    <row r="117" spans="1:5" x14ac:dyDescent="0.2">
      <c r="A117" s="371"/>
      <c r="B117" s="28" t="s">
        <v>35</v>
      </c>
      <c r="C117" s="155">
        <v>875</v>
      </c>
      <c r="D117" s="155">
        <v>192.5</v>
      </c>
      <c r="E117" s="156">
        <v>1067.5</v>
      </c>
    </row>
    <row r="118" spans="1:5" x14ac:dyDescent="0.2">
      <c r="A118" s="368" t="s">
        <v>542</v>
      </c>
      <c r="B118" s="21" t="s">
        <v>673</v>
      </c>
      <c r="C118" s="155">
        <v>650</v>
      </c>
      <c r="D118" s="155">
        <v>143</v>
      </c>
      <c r="E118" s="156">
        <v>793</v>
      </c>
    </row>
    <row r="119" spans="1:5" x14ac:dyDescent="0.2">
      <c r="A119" s="369"/>
      <c r="B119" s="28" t="s">
        <v>35</v>
      </c>
      <c r="C119" s="155">
        <v>520</v>
      </c>
      <c r="D119" s="155">
        <v>114.4</v>
      </c>
      <c r="E119" s="156">
        <v>634.4</v>
      </c>
    </row>
    <row r="120" spans="1:5" x14ac:dyDescent="0.2">
      <c r="A120" s="368" t="s">
        <v>544</v>
      </c>
      <c r="B120" s="21" t="s">
        <v>924</v>
      </c>
      <c r="C120" s="155">
        <v>804</v>
      </c>
      <c r="D120" s="155">
        <v>176.88</v>
      </c>
      <c r="E120" s="156">
        <v>980.88</v>
      </c>
    </row>
    <row r="121" spans="1:5" x14ac:dyDescent="0.2">
      <c r="A121" s="371"/>
      <c r="B121" s="28" t="s">
        <v>35</v>
      </c>
      <c r="C121" s="155">
        <v>644</v>
      </c>
      <c r="D121" s="155">
        <v>141.68</v>
      </c>
      <c r="E121" s="156">
        <v>785.68000000000006</v>
      </c>
    </row>
    <row r="122" spans="1:5" x14ac:dyDescent="0.2">
      <c r="A122" s="368" t="s">
        <v>546</v>
      </c>
      <c r="B122" s="21" t="s">
        <v>925</v>
      </c>
      <c r="C122" s="155">
        <v>799</v>
      </c>
      <c r="D122" s="155">
        <v>175.78</v>
      </c>
      <c r="E122" s="156">
        <v>974.78</v>
      </c>
    </row>
    <row r="123" spans="1:5" x14ac:dyDescent="0.2">
      <c r="A123" s="369"/>
      <c r="B123" s="28" t="s">
        <v>35</v>
      </c>
      <c r="C123" s="155">
        <v>639</v>
      </c>
      <c r="D123" s="155">
        <v>140.58000000000001</v>
      </c>
      <c r="E123" s="156">
        <v>779.58</v>
      </c>
    </row>
    <row r="124" spans="1:5" x14ac:dyDescent="0.2">
      <c r="A124" s="368" t="s">
        <v>548</v>
      </c>
      <c r="B124" s="21" t="s">
        <v>926</v>
      </c>
      <c r="C124" s="155">
        <v>1515</v>
      </c>
      <c r="D124" s="155">
        <v>333.3</v>
      </c>
      <c r="E124" s="156">
        <v>1848.3</v>
      </c>
    </row>
    <row r="125" spans="1:5" x14ac:dyDescent="0.2">
      <c r="A125" s="371"/>
      <c r="B125" s="28" t="s">
        <v>35</v>
      </c>
      <c r="C125" s="155">
        <v>1213</v>
      </c>
      <c r="D125" s="155">
        <v>266.86</v>
      </c>
      <c r="E125" s="156">
        <v>1479.8600000000001</v>
      </c>
    </row>
    <row r="126" spans="1:5" x14ac:dyDescent="0.2">
      <c r="A126" s="368" t="s">
        <v>550</v>
      </c>
      <c r="B126" s="21" t="s">
        <v>927</v>
      </c>
      <c r="C126" s="155">
        <v>265</v>
      </c>
      <c r="D126" s="155">
        <v>58.3</v>
      </c>
      <c r="E126" s="156">
        <v>323.3</v>
      </c>
    </row>
    <row r="127" spans="1:5" x14ac:dyDescent="0.2">
      <c r="A127" s="369"/>
      <c r="B127" s="28" t="s">
        <v>35</v>
      </c>
      <c r="C127" s="155">
        <v>211</v>
      </c>
      <c r="D127" s="155">
        <v>46.42</v>
      </c>
      <c r="E127" s="156">
        <v>257.42</v>
      </c>
    </row>
    <row r="128" spans="1:5" x14ac:dyDescent="0.2">
      <c r="A128" s="368" t="s">
        <v>552</v>
      </c>
      <c r="B128" s="157" t="s">
        <v>928</v>
      </c>
      <c r="C128" s="155">
        <v>618</v>
      </c>
      <c r="D128" s="155">
        <v>135.96</v>
      </c>
      <c r="E128" s="156">
        <v>753.96</v>
      </c>
    </row>
    <row r="129" spans="1:5" x14ac:dyDescent="0.2">
      <c r="A129" s="371"/>
      <c r="B129" s="158" t="s">
        <v>35</v>
      </c>
      <c r="C129" s="155">
        <v>495</v>
      </c>
      <c r="D129" s="155">
        <v>108.9</v>
      </c>
      <c r="E129" s="156">
        <v>603.9</v>
      </c>
    </row>
    <row r="130" spans="1:5" x14ac:dyDescent="0.2">
      <c r="A130" s="368" t="s">
        <v>553</v>
      </c>
      <c r="B130" s="157" t="s">
        <v>929</v>
      </c>
      <c r="C130" s="155">
        <v>1294</v>
      </c>
      <c r="D130" s="155">
        <v>284.68</v>
      </c>
      <c r="E130" s="156">
        <v>1578.68</v>
      </c>
    </row>
    <row r="131" spans="1:5" x14ac:dyDescent="0.2">
      <c r="A131" s="369"/>
      <c r="B131" s="158" t="s">
        <v>35</v>
      </c>
      <c r="C131" s="155">
        <v>1036</v>
      </c>
      <c r="D131" s="155">
        <v>227.92</v>
      </c>
      <c r="E131" s="156">
        <v>1263.92</v>
      </c>
    </row>
    <row r="132" spans="1:5" x14ac:dyDescent="0.2">
      <c r="A132" s="368" t="s">
        <v>555</v>
      </c>
      <c r="B132" s="157" t="s">
        <v>930</v>
      </c>
      <c r="C132" s="155">
        <v>288</v>
      </c>
      <c r="D132" s="155">
        <v>63.36</v>
      </c>
      <c r="E132" s="156">
        <v>351.36</v>
      </c>
    </row>
    <row r="133" spans="1:5" x14ac:dyDescent="0.2">
      <c r="A133" s="371"/>
      <c r="B133" s="158" t="s">
        <v>35</v>
      </c>
      <c r="C133" s="155">
        <v>231</v>
      </c>
      <c r="D133" s="155">
        <v>50.82</v>
      </c>
      <c r="E133" s="156">
        <v>281.82</v>
      </c>
    </row>
    <row r="134" spans="1:5" x14ac:dyDescent="0.2">
      <c r="A134" s="368" t="s">
        <v>556</v>
      </c>
      <c r="B134" s="157" t="s">
        <v>931</v>
      </c>
      <c r="C134" s="155">
        <v>414</v>
      </c>
      <c r="D134" s="155">
        <v>91.08</v>
      </c>
      <c r="E134" s="156">
        <v>505.08</v>
      </c>
    </row>
    <row r="135" spans="1:5" x14ac:dyDescent="0.2">
      <c r="A135" s="371"/>
      <c r="B135" s="158" t="s">
        <v>35</v>
      </c>
      <c r="C135" s="155">
        <v>331</v>
      </c>
      <c r="D135" s="155">
        <v>72.820000000000007</v>
      </c>
      <c r="E135" s="156">
        <v>403.82</v>
      </c>
    </row>
    <row r="136" spans="1:5" x14ac:dyDescent="0.2">
      <c r="A136" s="368" t="s">
        <v>558</v>
      </c>
      <c r="B136" s="157" t="s">
        <v>932</v>
      </c>
      <c r="C136" s="155">
        <v>595</v>
      </c>
      <c r="D136" s="155">
        <v>130.9</v>
      </c>
      <c r="E136" s="156">
        <v>725.9</v>
      </c>
    </row>
    <row r="137" spans="1:5" x14ac:dyDescent="0.2">
      <c r="A137" s="371"/>
      <c r="B137" s="158" t="s">
        <v>35</v>
      </c>
      <c r="C137" s="155">
        <v>476</v>
      </c>
      <c r="D137" s="155">
        <v>104.72</v>
      </c>
      <c r="E137" s="156">
        <v>580.72</v>
      </c>
    </row>
    <row r="138" spans="1:5" x14ac:dyDescent="0.2">
      <c r="A138" s="368" t="s">
        <v>560</v>
      </c>
      <c r="B138" s="157" t="s">
        <v>933</v>
      </c>
      <c r="C138" s="155">
        <v>282</v>
      </c>
      <c r="D138" s="155">
        <v>62.04</v>
      </c>
      <c r="E138" s="156">
        <v>344.04</v>
      </c>
    </row>
    <row r="139" spans="1:5" x14ac:dyDescent="0.2">
      <c r="A139" s="371"/>
      <c r="B139" s="158" t="s">
        <v>35</v>
      </c>
      <c r="C139" s="155">
        <v>226</v>
      </c>
      <c r="D139" s="155">
        <v>49.72</v>
      </c>
      <c r="E139" s="156">
        <v>275.72000000000003</v>
      </c>
    </row>
    <row r="140" spans="1:5" x14ac:dyDescent="0.2">
      <c r="A140" s="368" t="s">
        <v>562</v>
      </c>
      <c r="B140" s="157" t="s">
        <v>934</v>
      </c>
      <c r="C140" s="155">
        <v>349</v>
      </c>
      <c r="D140" s="155">
        <v>76.78</v>
      </c>
      <c r="E140" s="156">
        <v>425.78</v>
      </c>
    </row>
    <row r="141" spans="1:5" x14ac:dyDescent="0.2">
      <c r="A141" s="371"/>
      <c r="B141" s="158" t="s">
        <v>35</v>
      </c>
      <c r="C141" s="155">
        <v>279</v>
      </c>
      <c r="D141" s="155">
        <v>61.38</v>
      </c>
      <c r="E141" s="156">
        <v>340.38</v>
      </c>
    </row>
    <row r="142" spans="1:5" x14ac:dyDescent="0.2">
      <c r="A142" s="368" t="s">
        <v>564</v>
      </c>
      <c r="B142" s="157" t="s">
        <v>935</v>
      </c>
      <c r="C142" s="155">
        <v>284</v>
      </c>
      <c r="D142" s="155">
        <v>62.48</v>
      </c>
      <c r="E142" s="156">
        <v>346.48</v>
      </c>
    </row>
    <row r="143" spans="1:5" x14ac:dyDescent="0.2">
      <c r="A143" s="371"/>
      <c r="B143" s="158" t="s">
        <v>35</v>
      </c>
      <c r="C143" s="155">
        <v>226</v>
      </c>
      <c r="D143" s="155">
        <v>49.72</v>
      </c>
      <c r="E143" s="156">
        <v>275.72000000000003</v>
      </c>
    </row>
    <row r="144" spans="1:5" x14ac:dyDescent="0.2">
      <c r="A144" s="368" t="s">
        <v>566</v>
      </c>
      <c r="B144" s="157" t="s">
        <v>704</v>
      </c>
      <c r="C144" s="155">
        <v>288</v>
      </c>
      <c r="D144" s="155">
        <v>63.36</v>
      </c>
      <c r="E144" s="156">
        <v>351.36</v>
      </c>
    </row>
    <row r="145" spans="1:5" x14ac:dyDescent="0.2">
      <c r="A145" s="371"/>
      <c r="B145" s="158" t="s">
        <v>35</v>
      </c>
      <c r="C145" s="155">
        <v>231</v>
      </c>
      <c r="D145" s="155">
        <v>50.82</v>
      </c>
      <c r="E145" s="156">
        <v>281.82</v>
      </c>
    </row>
    <row r="146" spans="1:5" x14ac:dyDescent="0.2">
      <c r="A146" s="368" t="s">
        <v>567</v>
      </c>
      <c r="B146" s="157" t="s">
        <v>936</v>
      </c>
      <c r="C146" s="155">
        <v>281</v>
      </c>
      <c r="D146" s="155">
        <v>61.82</v>
      </c>
      <c r="E146" s="156">
        <v>342.82</v>
      </c>
    </row>
    <row r="147" spans="1:5" x14ac:dyDescent="0.2">
      <c r="A147" s="371"/>
      <c r="B147" s="158" t="s">
        <v>35</v>
      </c>
      <c r="C147" s="155">
        <v>225</v>
      </c>
      <c r="D147" s="155">
        <v>49.5</v>
      </c>
      <c r="E147" s="156">
        <v>274.5</v>
      </c>
    </row>
    <row r="148" spans="1:5" x14ac:dyDescent="0.2">
      <c r="A148" s="368" t="s">
        <v>569</v>
      </c>
      <c r="B148" s="157" t="s">
        <v>937</v>
      </c>
      <c r="C148" s="155">
        <v>282</v>
      </c>
      <c r="D148" s="155">
        <v>62.04</v>
      </c>
      <c r="E148" s="156">
        <v>344.04</v>
      </c>
    </row>
    <row r="149" spans="1:5" x14ac:dyDescent="0.2">
      <c r="A149" s="371"/>
      <c r="B149" s="158" t="s">
        <v>35</v>
      </c>
      <c r="C149" s="155">
        <v>226</v>
      </c>
      <c r="D149" s="155">
        <v>49.72</v>
      </c>
      <c r="E149" s="156">
        <v>275.72000000000003</v>
      </c>
    </row>
    <row r="150" spans="1:5" x14ac:dyDescent="0.2">
      <c r="A150" s="76" t="s">
        <v>571</v>
      </c>
      <c r="B150" s="110" t="s">
        <v>938</v>
      </c>
      <c r="C150" s="155"/>
      <c r="D150" s="155"/>
      <c r="E150" s="155"/>
    </row>
    <row r="151" spans="1:5" ht="48" x14ac:dyDescent="0.2">
      <c r="A151" s="159" t="s">
        <v>939</v>
      </c>
      <c r="B151" s="160" t="s">
        <v>940</v>
      </c>
      <c r="C151" s="155">
        <v>236</v>
      </c>
      <c r="D151" s="155">
        <v>51.92</v>
      </c>
      <c r="E151" s="156">
        <v>287.92</v>
      </c>
    </row>
    <row r="152" spans="1:5" x14ac:dyDescent="0.2">
      <c r="A152" s="161" t="s">
        <v>941</v>
      </c>
      <c r="B152" s="157" t="s">
        <v>11</v>
      </c>
      <c r="C152" s="155">
        <v>264</v>
      </c>
      <c r="D152" s="155">
        <v>58.08</v>
      </c>
      <c r="E152" s="156">
        <v>322.08</v>
      </c>
    </row>
    <row r="153" spans="1:5" x14ac:dyDescent="0.2">
      <c r="A153" s="76" t="s">
        <v>573</v>
      </c>
      <c r="B153" s="110" t="s">
        <v>942</v>
      </c>
      <c r="C153" s="155"/>
      <c r="D153" s="155"/>
      <c r="E153" s="155"/>
    </row>
    <row r="154" spans="1:5" ht="96" x14ac:dyDescent="0.2">
      <c r="A154" s="76" t="s">
        <v>943</v>
      </c>
      <c r="B154" s="157" t="s">
        <v>2018</v>
      </c>
      <c r="C154" s="155">
        <v>402</v>
      </c>
      <c r="D154" s="155">
        <v>88.44</v>
      </c>
      <c r="E154" s="156">
        <v>490.44</v>
      </c>
    </row>
    <row r="155" spans="1:5" ht="24" x14ac:dyDescent="0.2">
      <c r="A155" s="162" t="s">
        <v>575</v>
      </c>
      <c r="B155" s="157" t="s">
        <v>2019</v>
      </c>
      <c r="C155" s="155">
        <v>2872</v>
      </c>
      <c r="D155" s="155">
        <v>631.84</v>
      </c>
      <c r="E155" s="156">
        <v>3503.84</v>
      </c>
    </row>
    <row r="156" spans="1:5" x14ac:dyDescent="0.2">
      <c r="A156" s="152"/>
      <c r="B156" s="361" t="s">
        <v>944</v>
      </c>
      <c r="C156" s="362"/>
      <c r="D156" s="362"/>
      <c r="E156" s="363"/>
    </row>
    <row r="157" spans="1:5" x14ac:dyDescent="0.2">
      <c r="A157" s="368" t="s">
        <v>577</v>
      </c>
      <c r="B157" s="160" t="s">
        <v>882</v>
      </c>
      <c r="C157" s="155">
        <v>863</v>
      </c>
      <c r="D157" s="155">
        <v>189.86</v>
      </c>
      <c r="E157" s="156">
        <v>1052.8600000000001</v>
      </c>
    </row>
    <row r="158" spans="1:5" x14ac:dyDescent="0.2">
      <c r="A158" s="369"/>
      <c r="B158" s="158" t="s">
        <v>35</v>
      </c>
      <c r="C158" s="155">
        <v>690</v>
      </c>
      <c r="D158" s="155">
        <v>151.80000000000001</v>
      </c>
      <c r="E158" s="156">
        <v>841.8</v>
      </c>
    </row>
    <row r="159" spans="1:5" x14ac:dyDescent="0.2">
      <c r="A159" s="368" t="s">
        <v>579</v>
      </c>
      <c r="B159" s="160" t="s">
        <v>945</v>
      </c>
      <c r="C159" s="155">
        <v>1375</v>
      </c>
      <c r="D159" s="155">
        <v>302.5</v>
      </c>
      <c r="E159" s="156">
        <v>1677.5</v>
      </c>
    </row>
    <row r="160" spans="1:5" x14ac:dyDescent="0.2">
      <c r="A160" s="369"/>
      <c r="B160" s="158" t="s">
        <v>35</v>
      </c>
      <c r="C160" s="155">
        <v>1099</v>
      </c>
      <c r="D160" s="155">
        <v>241.78</v>
      </c>
      <c r="E160" s="156">
        <v>1340.78</v>
      </c>
    </row>
    <row r="161" spans="1:5" x14ac:dyDescent="0.2">
      <c r="A161" s="368" t="s">
        <v>581</v>
      </c>
      <c r="B161" s="163" t="s">
        <v>946</v>
      </c>
      <c r="C161" s="155">
        <v>755</v>
      </c>
      <c r="D161" s="155">
        <v>166.1</v>
      </c>
      <c r="E161" s="156">
        <v>921.1</v>
      </c>
    </row>
    <row r="162" spans="1:5" x14ac:dyDescent="0.2">
      <c r="A162" s="369"/>
      <c r="B162" s="158" t="s">
        <v>35</v>
      </c>
      <c r="C162" s="155">
        <v>603</v>
      </c>
      <c r="D162" s="155">
        <v>132.66</v>
      </c>
      <c r="E162" s="156">
        <v>735.66</v>
      </c>
    </row>
    <row r="163" spans="1:5" x14ac:dyDescent="0.2">
      <c r="A163" s="368" t="s">
        <v>582</v>
      </c>
      <c r="B163" s="157" t="s">
        <v>6</v>
      </c>
      <c r="C163" s="155">
        <v>1355</v>
      </c>
      <c r="D163" s="155">
        <v>298.10000000000002</v>
      </c>
      <c r="E163" s="156">
        <v>1653.1</v>
      </c>
    </row>
    <row r="164" spans="1:5" x14ac:dyDescent="0.2">
      <c r="A164" s="369"/>
      <c r="B164" s="158" t="s">
        <v>35</v>
      </c>
      <c r="C164" s="155">
        <v>1084</v>
      </c>
      <c r="D164" s="155">
        <v>238.48</v>
      </c>
      <c r="E164" s="156">
        <v>1322.48</v>
      </c>
    </row>
    <row r="165" spans="1:5" x14ac:dyDescent="0.2">
      <c r="A165" s="368" t="s">
        <v>584</v>
      </c>
      <c r="B165" s="157" t="s">
        <v>947</v>
      </c>
      <c r="C165" s="155">
        <v>1452</v>
      </c>
      <c r="D165" s="155">
        <v>319.44</v>
      </c>
      <c r="E165" s="156">
        <v>1771.44</v>
      </c>
    </row>
    <row r="166" spans="1:5" x14ac:dyDescent="0.2">
      <c r="A166" s="369"/>
      <c r="B166" s="158" t="s">
        <v>35</v>
      </c>
      <c r="C166" s="155">
        <v>1161</v>
      </c>
      <c r="D166" s="155">
        <v>255.42</v>
      </c>
      <c r="E166" s="156">
        <v>1416.42</v>
      </c>
    </row>
    <row r="167" spans="1:5" x14ac:dyDescent="0.2">
      <c r="A167" s="368" t="s">
        <v>586</v>
      </c>
      <c r="B167" s="163" t="s">
        <v>887</v>
      </c>
      <c r="C167" s="155">
        <v>738</v>
      </c>
      <c r="D167" s="155">
        <v>162.36000000000001</v>
      </c>
      <c r="E167" s="156">
        <v>900.36</v>
      </c>
    </row>
    <row r="168" spans="1:5" x14ac:dyDescent="0.2">
      <c r="A168" s="369"/>
      <c r="B168" s="158" t="s">
        <v>35</v>
      </c>
      <c r="C168" s="155">
        <v>591</v>
      </c>
      <c r="D168" s="155">
        <v>130.02000000000001</v>
      </c>
      <c r="E168" s="156">
        <v>721.02</v>
      </c>
    </row>
    <row r="169" spans="1:5" x14ac:dyDescent="0.2">
      <c r="A169" s="368" t="s">
        <v>588</v>
      </c>
      <c r="B169" s="160" t="s">
        <v>948</v>
      </c>
      <c r="C169" s="155">
        <v>1090</v>
      </c>
      <c r="D169" s="155">
        <v>239.8</v>
      </c>
      <c r="E169" s="156">
        <v>1329.8</v>
      </c>
    </row>
    <row r="170" spans="1:5" x14ac:dyDescent="0.2">
      <c r="A170" s="369"/>
      <c r="B170" s="158" t="s">
        <v>35</v>
      </c>
      <c r="C170" s="155">
        <v>871</v>
      </c>
      <c r="D170" s="155">
        <v>191.62</v>
      </c>
      <c r="E170" s="156">
        <v>1062.6199999999999</v>
      </c>
    </row>
    <row r="171" spans="1:5" x14ac:dyDescent="0.2">
      <c r="A171" s="368" t="s">
        <v>590</v>
      </c>
      <c r="B171" s="163" t="s">
        <v>949</v>
      </c>
      <c r="C171" s="155">
        <v>771</v>
      </c>
      <c r="D171" s="155">
        <v>169.62</v>
      </c>
      <c r="E171" s="156">
        <v>940.62</v>
      </c>
    </row>
    <row r="172" spans="1:5" x14ac:dyDescent="0.2">
      <c r="A172" s="369"/>
      <c r="B172" s="158" t="s">
        <v>35</v>
      </c>
      <c r="C172" s="155">
        <v>616</v>
      </c>
      <c r="D172" s="155">
        <v>135.52000000000001</v>
      </c>
      <c r="E172" s="156">
        <v>751.52</v>
      </c>
    </row>
    <row r="173" spans="1:5" x14ac:dyDescent="0.2">
      <c r="A173" s="368" t="s">
        <v>625</v>
      </c>
      <c r="B173" s="157" t="s">
        <v>950</v>
      </c>
      <c r="C173" s="155">
        <v>1736</v>
      </c>
      <c r="D173" s="155">
        <v>381.92</v>
      </c>
      <c r="E173" s="156">
        <v>2117.92</v>
      </c>
    </row>
    <row r="174" spans="1:5" x14ac:dyDescent="0.2">
      <c r="A174" s="369"/>
      <c r="B174" s="158" t="s">
        <v>35</v>
      </c>
      <c r="C174" s="155">
        <v>1389</v>
      </c>
      <c r="D174" s="155">
        <v>305.58</v>
      </c>
      <c r="E174" s="156">
        <v>1694.58</v>
      </c>
    </row>
    <row r="175" spans="1:5" x14ac:dyDescent="0.2">
      <c r="A175" s="368" t="s">
        <v>626</v>
      </c>
      <c r="B175" s="163" t="s">
        <v>888</v>
      </c>
      <c r="C175" s="155">
        <v>769</v>
      </c>
      <c r="D175" s="155">
        <v>169.18</v>
      </c>
      <c r="E175" s="156">
        <v>938.18000000000006</v>
      </c>
    </row>
    <row r="176" spans="1:5" x14ac:dyDescent="0.2">
      <c r="A176" s="369"/>
      <c r="B176" s="158" t="s">
        <v>35</v>
      </c>
      <c r="C176" s="155">
        <v>615</v>
      </c>
      <c r="D176" s="155">
        <v>135.30000000000001</v>
      </c>
      <c r="E176" s="156">
        <v>750.3</v>
      </c>
    </row>
    <row r="177" spans="1:5" x14ac:dyDescent="0.2">
      <c r="A177" s="368" t="s">
        <v>628</v>
      </c>
      <c r="B177" s="163" t="s">
        <v>890</v>
      </c>
      <c r="C177" s="155">
        <v>769</v>
      </c>
      <c r="D177" s="155">
        <v>169.18</v>
      </c>
      <c r="E177" s="156">
        <v>938.18000000000006</v>
      </c>
    </row>
    <row r="178" spans="1:5" x14ac:dyDescent="0.2">
      <c r="A178" s="369"/>
      <c r="B178" s="158" t="s">
        <v>35</v>
      </c>
      <c r="C178" s="155">
        <v>615</v>
      </c>
      <c r="D178" s="155">
        <v>135.30000000000001</v>
      </c>
      <c r="E178" s="156">
        <v>750.3</v>
      </c>
    </row>
    <row r="179" spans="1:5" x14ac:dyDescent="0.2">
      <c r="A179" s="368" t="s">
        <v>630</v>
      </c>
      <c r="B179" s="163" t="s">
        <v>889</v>
      </c>
      <c r="C179" s="155">
        <v>765</v>
      </c>
      <c r="D179" s="155">
        <v>168.3</v>
      </c>
      <c r="E179" s="156">
        <v>933.3</v>
      </c>
    </row>
    <row r="180" spans="1:5" x14ac:dyDescent="0.2">
      <c r="A180" s="369"/>
      <c r="B180" s="158" t="s">
        <v>35</v>
      </c>
      <c r="C180" s="155">
        <v>612</v>
      </c>
      <c r="D180" s="155">
        <v>134.64000000000001</v>
      </c>
      <c r="E180" s="156">
        <v>746.64</v>
      </c>
    </row>
    <row r="181" spans="1:5" x14ac:dyDescent="0.2">
      <c r="A181" s="368" t="s">
        <v>632</v>
      </c>
      <c r="B181" s="157" t="s">
        <v>487</v>
      </c>
      <c r="C181" s="155">
        <v>819</v>
      </c>
      <c r="D181" s="155">
        <v>180.18</v>
      </c>
      <c r="E181" s="156">
        <v>999.18000000000006</v>
      </c>
    </row>
    <row r="182" spans="1:5" x14ac:dyDescent="0.2">
      <c r="A182" s="369"/>
      <c r="B182" s="158" t="s">
        <v>35</v>
      </c>
      <c r="C182" s="155">
        <v>655</v>
      </c>
      <c r="D182" s="155">
        <v>144.1</v>
      </c>
      <c r="E182" s="156">
        <v>799.1</v>
      </c>
    </row>
    <row r="183" spans="1:5" x14ac:dyDescent="0.2">
      <c r="A183" s="76" t="s">
        <v>634</v>
      </c>
      <c r="B183" s="157" t="s">
        <v>951</v>
      </c>
      <c r="C183" s="155">
        <v>232</v>
      </c>
      <c r="D183" s="155">
        <v>51.04</v>
      </c>
      <c r="E183" s="156">
        <v>283.04000000000002</v>
      </c>
    </row>
    <row r="184" spans="1:5" x14ac:dyDescent="0.2">
      <c r="A184" s="368" t="s">
        <v>636</v>
      </c>
      <c r="B184" s="157" t="s">
        <v>892</v>
      </c>
      <c r="C184" s="155">
        <v>822</v>
      </c>
      <c r="D184" s="155">
        <v>180.84</v>
      </c>
      <c r="E184" s="156">
        <v>1002.84</v>
      </c>
    </row>
    <row r="185" spans="1:5" x14ac:dyDescent="0.2">
      <c r="A185" s="360"/>
      <c r="B185" s="158" t="s">
        <v>35</v>
      </c>
      <c r="C185" s="155">
        <v>657</v>
      </c>
      <c r="D185" s="155">
        <v>144.54</v>
      </c>
      <c r="E185" s="156">
        <v>801.54</v>
      </c>
    </row>
    <row r="186" spans="1:5" x14ac:dyDescent="0.2">
      <c r="A186" s="368" t="s">
        <v>637</v>
      </c>
      <c r="B186" s="103" t="s">
        <v>952</v>
      </c>
      <c r="C186" s="155">
        <v>936</v>
      </c>
      <c r="D186" s="155">
        <v>205.92</v>
      </c>
      <c r="E186" s="156">
        <v>1141.92</v>
      </c>
    </row>
    <row r="187" spans="1:5" x14ac:dyDescent="0.2">
      <c r="A187" s="360"/>
      <c r="B187" s="158" t="s">
        <v>35</v>
      </c>
      <c r="C187" s="155">
        <v>748</v>
      </c>
      <c r="D187" s="155">
        <v>164.56</v>
      </c>
      <c r="E187" s="156">
        <v>912.56</v>
      </c>
    </row>
    <row r="188" spans="1:5" x14ac:dyDescent="0.2">
      <c r="A188" s="368" t="s">
        <v>638</v>
      </c>
      <c r="B188" s="21" t="s">
        <v>953</v>
      </c>
      <c r="C188" s="155">
        <v>823</v>
      </c>
      <c r="D188" s="155">
        <v>181.06</v>
      </c>
      <c r="E188" s="156">
        <v>1004.06</v>
      </c>
    </row>
    <row r="189" spans="1:5" x14ac:dyDescent="0.2">
      <c r="A189" s="360"/>
      <c r="B189" s="28" t="s">
        <v>35</v>
      </c>
      <c r="C189" s="155">
        <v>658</v>
      </c>
      <c r="D189" s="155">
        <v>144.76</v>
      </c>
      <c r="E189" s="156">
        <v>802.76</v>
      </c>
    </row>
    <row r="190" spans="1:5" x14ac:dyDescent="0.2">
      <c r="A190" s="368" t="s">
        <v>640</v>
      </c>
      <c r="B190" s="20" t="s">
        <v>954</v>
      </c>
      <c r="C190" s="155">
        <v>1000</v>
      </c>
      <c r="D190" s="155">
        <v>220</v>
      </c>
      <c r="E190" s="156">
        <v>1220</v>
      </c>
    </row>
    <row r="191" spans="1:5" x14ac:dyDescent="0.2">
      <c r="A191" s="360"/>
      <c r="B191" s="28" t="s">
        <v>35</v>
      </c>
      <c r="C191" s="155">
        <v>800</v>
      </c>
      <c r="D191" s="155">
        <v>176</v>
      </c>
      <c r="E191" s="156">
        <v>976</v>
      </c>
    </row>
    <row r="192" spans="1:5" x14ac:dyDescent="0.2">
      <c r="A192" s="368" t="s">
        <v>642</v>
      </c>
      <c r="B192" s="21" t="s">
        <v>503</v>
      </c>
      <c r="C192" s="155">
        <v>509</v>
      </c>
      <c r="D192" s="155">
        <v>111.98</v>
      </c>
      <c r="E192" s="156">
        <v>620.98</v>
      </c>
    </row>
    <row r="193" spans="1:5" x14ac:dyDescent="0.2">
      <c r="A193" s="360"/>
      <c r="B193" s="28" t="s">
        <v>35</v>
      </c>
      <c r="C193" s="155">
        <v>407</v>
      </c>
      <c r="D193" s="155">
        <v>89.54</v>
      </c>
      <c r="E193" s="156">
        <v>496.54</v>
      </c>
    </row>
    <row r="194" spans="1:5" ht="24" x14ac:dyDescent="0.2">
      <c r="A194" s="368" t="s">
        <v>644</v>
      </c>
      <c r="B194" s="164" t="s">
        <v>893</v>
      </c>
      <c r="C194" s="155">
        <v>2124</v>
      </c>
      <c r="D194" s="155">
        <v>467.28000000000003</v>
      </c>
      <c r="E194" s="156">
        <v>2591.2800000000002</v>
      </c>
    </row>
    <row r="195" spans="1:5" x14ac:dyDescent="0.2">
      <c r="A195" s="360"/>
      <c r="B195" s="28" t="s">
        <v>35</v>
      </c>
      <c r="C195" s="155">
        <v>1699</v>
      </c>
      <c r="D195" s="155">
        <v>373.78000000000003</v>
      </c>
      <c r="E195" s="156">
        <v>2072.7800000000002</v>
      </c>
    </row>
    <row r="196" spans="1:5" x14ac:dyDescent="0.2">
      <c r="A196" s="368" t="s">
        <v>646</v>
      </c>
      <c r="B196" s="21" t="s">
        <v>507</v>
      </c>
      <c r="C196" s="155">
        <v>1308</v>
      </c>
      <c r="D196" s="155">
        <v>287.76</v>
      </c>
      <c r="E196" s="156">
        <v>1595.76</v>
      </c>
    </row>
    <row r="197" spans="1:5" x14ac:dyDescent="0.2">
      <c r="A197" s="360"/>
      <c r="B197" s="28" t="s">
        <v>35</v>
      </c>
      <c r="C197" s="155">
        <v>1047</v>
      </c>
      <c r="D197" s="155">
        <v>230.34</v>
      </c>
      <c r="E197" s="156">
        <v>1277.3399999999999</v>
      </c>
    </row>
    <row r="198" spans="1:5" x14ac:dyDescent="0.2">
      <c r="A198" s="368" t="s">
        <v>648</v>
      </c>
      <c r="B198" s="29" t="s">
        <v>505</v>
      </c>
      <c r="C198" s="155">
        <v>783</v>
      </c>
      <c r="D198" s="155">
        <v>172.26</v>
      </c>
      <c r="E198" s="156">
        <v>955.26</v>
      </c>
    </row>
    <row r="199" spans="1:5" x14ac:dyDescent="0.2">
      <c r="A199" s="360"/>
      <c r="B199" s="28" t="s">
        <v>35</v>
      </c>
      <c r="C199" s="155">
        <v>626</v>
      </c>
      <c r="D199" s="155">
        <v>137.72</v>
      </c>
      <c r="E199" s="156">
        <v>763.72</v>
      </c>
    </row>
    <row r="200" spans="1:5" x14ac:dyDescent="0.2">
      <c r="A200" s="368" t="s">
        <v>649</v>
      </c>
      <c r="B200" s="21" t="s">
        <v>511</v>
      </c>
      <c r="C200" s="155">
        <v>506</v>
      </c>
      <c r="D200" s="155">
        <v>111.32000000000001</v>
      </c>
      <c r="E200" s="156">
        <v>617.32000000000005</v>
      </c>
    </row>
    <row r="201" spans="1:5" x14ac:dyDescent="0.2">
      <c r="A201" s="360"/>
      <c r="B201" s="28" t="s">
        <v>35</v>
      </c>
      <c r="C201" s="155">
        <v>404</v>
      </c>
      <c r="D201" s="155">
        <v>88.88</v>
      </c>
      <c r="E201" s="156">
        <v>492.88</v>
      </c>
    </row>
    <row r="202" spans="1:5" x14ac:dyDescent="0.2">
      <c r="A202" s="368" t="s">
        <v>650</v>
      </c>
      <c r="B202" s="21" t="s">
        <v>517</v>
      </c>
      <c r="C202" s="155">
        <v>1060</v>
      </c>
      <c r="D202" s="155">
        <v>233.2</v>
      </c>
      <c r="E202" s="156">
        <v>1293.2</v>
      </c>
    </row>
    <row r="203" spans="1:5" x14ac:dyDescent="0.2">
      <c r="A203" s="360"/>
      <c r="B203" s="28" t="s">
        <v>35</v>
      </c>
      <c r="C203" s="155">
        <v>848</v>
      </c>
      <c r="D203" s="155">
        <v>186.56</v>
      </c>
      <c r="E203" s="156">
        <v>1034.56</v>
      </c>
    </row>
    <row r="204" spans="1:5" x14ac:dyDescent="0.2">
      <c r="A204" s="368" t="s">
        <v>652</v>
      </c>
      <c r="B204" s="29" t="s">
        <v>955</v>
      </c>
      <c r="C204" s="155">
        <v>1168</v>
      </c>
      <c r="D204" s="155">
        <v>256.95999999999998</v>
      </c>
      <c r="E204" s="156">
        <v>1424.96</v>
      </c>
    </row>
    <row r="205" spans="1:5" x14ac:dyDescent="0.2">
      <c r="A205" s="360"/>
      <c r="B205" s="28" t="s">
        <v>35</v>
      </c>
      <c r="C205" s="155">
        <v>934</v>
      </c>
      <c r="D205" s="155">
        <v>205.48</v>
      </c>
      <c r="E205" s="156">
        <v>1139.48</v>
      </c>
    </row>
    <row r="206" spans="1:5" x14ac:dyDescent="0.2">
      <c r="A206" s="368" t="s">
        <v>654</v>
      </c>
      <c r="B206" s="21" t="s">
        <v>894</v>
      </c>
      <c r="C206" s="155">
        <v>856</v>
      </c>
      <c r="D206" s="155">
        <v>188.32</v>
      </c>
      <c r="E206" s="156">
        <v>1044.32</v>
      </c>
    </row>
    <row r="207" spans="1:5" x14ac:dyDescent="0.2">
      <c r="A207" s="360"/>
      <c r="B207" s="28" t="s">
        <v>35</v>
      </c>
      <c r="C207" s="155">
        <v>685</v>
      </c>
      <c r="D207" s="155">
        <v>150.69999999999999</v>
      </c>
      <c r="E207" s="156">
        <v>835.7</v>
      </c>
    </row>
    <row r="208" spans="1:5" x14ac:dyDescent="0.2">
      <c r="A208" s="368" t="s">
        <v>656</v>
      </c>
      <c r="B208" s="157" t="s">
        <v>896</v>
      </c>
      <c r="C208" s="155">
        <v>1764</v>
      </c>
      <c r="D208" s="155">
        <v>388.08</v>
      </c>
      <c r="E208" s="156">
        <v>2152.08</v>
      </c>
    </row>
    <row r="209" spans="1:5" x14ac:dyDescent="0.2">
      <c r="A209" s="372"/>
      <c r="B209" s="158" t="s">
        <v>35</v>
      </c>
      <c r="C209" s="155">
        <v>1411</v>
      </c>
      <c r="D209" s="155">
        <v>310.42</v>
      </c>
      <c r="E209" s="156">
        <v>1721.42</v>
      </c>
    </row>
    <row r="210" spans="1:5" x14ac:dyDescent="0.2">
      <c r="A210" s="368" t="s">
        <v>658</v>
      </c>
      <c r="B210" s="157" t="s">
        <v>956</v>
      </c>
      <c r="C210" s="155">
        <v>770</v>
      </c>
      <c r="D210" s="155">
        <v>169.4</v>
      </c>
      <c r="E210" s="156">
        <v>939.4</v>
      </c>
    </row>
    <row r="211" spans="1:5" x14ac:dyDescent="0.2">
      <c r="A211" s="372"/>
      <c r="B211" s="158" t="s">
        <v>35</v>
      </c>
      <c r="C211" s="155">
        <v>616</v>
      </c>
      <c r="D211" s="155">
        <v>135.52000000000001</v>
      </c>
      <c r="E211" s="156">
        <v>751.52</v>
      </c>
    </row>
    <row r="212" spans="1:5" x14ac:dyDescent="0.2">
      <c r="A212" s="368" t="s">
        <v>660</v>
      </c>
      <c r="B212" s="160" t="s">
        <v>712</v>
      </c>
      <c r="C212" s="155">
        <v>2092</v>
      </c>
      <c r="D212" s="155">
        <v>460.24</v>
      </c>
      <c r="E212" s="156">
        <v>2552.2399999999998</v>
      </c>
    </row>
    <row r="213" spans="1:5" x14ac:dyDescent="0.2">
      <c r="A213" s="372"/>
      <c r="B213" s="158" t="s">
        <v>35</v>
      </c>
      <c r="C213" s="155">
        <v>1674</v>
      </c>
      <c r="D213" s="155">
        <v>368.28000000000003</v>
      </c>
      <c r="E213" s="156">
        <v>2042.28</v>
      </c>
    </row>
    <row r="214" spans="1:5" x14ac:dyDescent="0.2">
      <c r="A214" s="368" t="s">
        <v>662</v>
      </c>
      <c r="B214" s="163" t="s">
        <v>902</v>
      </c>
      <c r="C214" s="155">
        <v>778</v>
      </c>
      <c r="D214" s="155">
        <v>171.16</v>
      </c>
      <c r="E214" s="156">
        <v>949.16</v>
      </c>
    </row>
    <row r="215" spans="1:5" x14ac:dyDescent="0.2">
      <c r="A215" s="372"/>
      <c r="B215" s="158" t="s">
        <v>35</v>
      </c>
      <c r="C215" s="155">
        <v>623</v>
      </c>
      <c r="D215" s="155">
        <v>137.06</v>
      </c>
      <c r="E215" s="156">
        <v>760.06</v>
      </c>
    </row>
    <row r="216" spans="1:5" x14ac:dyDescent="0.2">
      <c r="A216" s="368" t="s">
        <v>664</v>
      </c>
      <c r="B216" s="163" t="s">
        <v>901</v>
      </c>
      <c r="C216" s="155">
        <v>778</v>
      </c>
      <c r="D216" s="155">
        <v>171.16</v>
      </c>
      <c r="E216" s="156">
        <v>949.16</v>
      </c>
    </row>
    <row r="217" spans="1:5" x14ac:dyDescent="0.2">
      <c r="A217" s="372"/>
      <c r="B217" s="158" t="s">
        <v>35</v>
      </c>
      <c r="C217" s="155">
        <v>623</v>
      </c>
      <c r="D217" s="155">
        <v>137.06</v>
      </c>
      <c r="E217" s="156">
        <v>760.06</v>
      </c>
    </row>
    <row r="218" spans="1:5" x14ac:dyDescent="0.2">
      <c r="A218" s="368" t="s">
        <v>666</v>
      </c>
      <c r="B218" s="157" t="s">
        <v>527</v>
      </c>
      <c r="C218" s="165">
        <v>2472</v>
      </c>
      <c r="D218" s="165">
        <v>543.84</v>
      </c>
      <c r="E218" s="166">
        <v>3015.84</v>
      </c>
    </row>
    <row r="219" spans="1:5" x14ac:dyDescent="0.2">
      <c r="A219" s="372"/>
      <c r="B219" s="167" t="s">
        <v>35</v>
      </c>
      <c r="C219" s="165">
        <v>1977</v>
      </c>
      <c r="D219" s="165">
        <v>434.94</v>
      </c>
      <c r="E219" s="166">
        <v>2411.94</v>
      </c>
    </row>
    <row r="220" spans="1:5" x14ac:dyDescent="0.2">
      <c r="A220" s="368" t="s">
        <v>668</v>
      </c>
      <c r="B220" s="157" t="s">
        <v>957</v>
      </c>
      <c r="C220" s="155">
        <v>786</v>
      </c>
      <c r="D220" s="155">
        <v>172.92</v>
      </c>
      <c r="E220" s="156">
        <v>958.92</v>
      </c>
    </row>
    <row r="221" spans="1:5" x14ac:dyDescent="0.2">
      <c r="A221" s="372"/>
      <c r="B221" s="158" t="s">
        <v>35</v>
      </c>
      <c r="C221" s="155">
        <v>629</v>
      </c>
      <c r="D221" s="155">
        <v>138.38</v>
      </c>
      <c r="E221" s="156">
        <v>767.38</v>
      </c>
    </row>
    <row r="222" spans="1:5" x14ac:dyDescent="0.2">
      <c r="A222" s="368" t="s">
        <v>670</v>
      </c>
      <c r="B222" s="157" t="s">
        <v>554</v>
      </c>
      <c r="C222" s="155">
        <v>976</v>
      </c>
      <c r="D222" s="155">
        <v>214.72</v>
      </c>
      <c r="E222" s="156">
        <v>1190.72</v>
      </c>
    </row>
    <row r="223" spans="1:5" x14ac:dyDescent="0.2">
      <c r="A223" s="372"/>
      <c r="B223" s="158" t="s">
        <v>35</v>
      </c>
      <c r="C223" s="155">
        <v>780</v>
      </c>
      <c r="D223" s="155">
        <v>171.6</v>
      </c>
      <c r="E223" s="156">
        <v>951.6</v>
      </c>
    </row>
    <row r="224" spans="1:5" x14ac:dyDescent="0.2">
      <c r="A224" s="368" t="s">
        <v>672</v>
      </c>
      <c r="B224" s="157" t="s">
        <v>906</v>
      </c>
      <c r="C224" s="155">
        <v>718</v>
      </c>
      <c r="D224" s="155">
        <v>157.96</v>
      </c>
      <c r="E224" s="156">
        <v>875.96</v>
      </c>
    </row>
    <row r="225" spans="1:5" x14ac:dyDescent="0.2">
      <c r="A225" s="372"/>
      <c r="B225" s="158" t="s">
        <v>35</v>
      </c>
      <c r="C225" s="155">
        <v>575</v>
      </c>
      <c r="D225" s="155">
        <v>126.5</v>
      </c>
      <c r="E225" s="156">
        <v>701.5</v>
      </c>
    </row>
    <row r="226" spans="1:5" x14ac:dyDescent="0.2">
      <c r="A226" s="368" t="s">
        <v>674</v>
      </c>
      <c r="B226" s="163" t="s">
        <v>958</v>
      </c>
      <c r="C226" s="155">
        <v>771</v>
      </c>
      <c r="D226" s="155">
        <v>169.62</v>
      </c>
      <c r="E226" s="156">
        <v>940.62</v>
      </c>
    </row>
    <row r="227" spans="1:5" x14ac:dyDescent="0.2">
      <c r="A227" s="372"/>
      <c r="B227" s="158" t="s">
        <v>35</v>
      </c>
      <c r="C227" s="155">
        <v>616</v>
      </c>
      <c r="D227" s="155">
        <v>135.52000000000001</v>
      </c>
      <c r="E227" s="156">
        <v>751.52</v>
      </c>
    </row>
    <row r="228" spans="1:5" x14ac:dyDescent="0.2">
      <c r="A228" s="368" t="s">
        <v>676</v>
      </c>
      <c r="B228" s="160" t="s">
        <v>10</v>
      </c>
      <c r="C228" s="155">
        <v>2082</v>
      </c>
      <c r="D228" s="155">
        <v>458.04</v>
      </c>
      <c r="E228" s="156">
        <v>2540.04</v>
      </c>
    </row>
    <row r="229" spans="1:5" x14ac:dyDescent="0.2">
      <c r="A229" s="372"/>
      <c r="B229" s="158" t="s">
        <v>35</v>
      </c>
      <c r="C229" s="155">
        <v>1666</v>
      </c>
      <c r="D229" s="155">
        <v>366.52</v>
      </c>
      <c r="E229" s="156">
        <v>2032.52</v>
      </c>
    </row>
    <row r="230" spans="1:5" x14ac:dyDescent="0.2">
      <c r="A230" s="368" t="s">
        <v>678</v>
      </c>
      <c r="B230" s="163" t="s">
        <v>959</v>
      </c>
      <c r="C230" s="155">
        <v>771</v>
      </c>
      <c r="D230" s="155">
        <v>169.62</v>
      </c>
      <c r="E230" s="156">
        <v>940.62</v>
      </c>
    </row>
    <row r="231" spans="1:5" x14ac:dyDescent="0.2">
      <c r="A231" s="372"/>
      <c r="B231" s="158" t="s">
        <v>35</v>
      </c>
      <c r="C231" s="155">
        <v>616</v>
      </c>
      <c r="D231" s="155">
        <v>135.52000000000001</v>
      </c>
      <c r="E231" s="156">
        <v>751.52</v>
      </c>
    </row>
    <row r="232" spans="1:5" x14ac:dyDescent="0.2">
      <c r="A232" s="368" t="s">
        <v>680</v>
      </c>
      <c r="B232" s="157" t="s">
        <v>908</v>
      </c>
      <c r="C232" s="155">
        <v>2658</v>
      </c>
      <c r="D232" s="155">
        <v>584.76</v>
      </c>
      <c r="E232" s="156">
        <v>3242.76</v>
      </c>
    </row>
    <row r="233" spans="1:5" x14ac:dyDescent="0.2">
      <c r="A233" s="372"/>
      <c r="B233" s="158" t="s">
        <v>35</v>
      </c>
      <c r="C233" s="155">
        <v>2126</v>
      </c>
      <c r="D233" s="155">
        <v>467.72</v>
      </c>
      <c r="E233" s="156">
        <v>2593.7200000000003</v>
      </c>
    </row>
    <row r="234" spans="1:5" x14ac:dyDescent="0.2">
      <c r="A234" s="368" t="s">
        <v>681</v>
      </c>
      <c r="B234" s="157" t="s">
        <v>910</v>
      </c>
      <c r="C234" s="155">
        <v>830</v>
      </c>
      <c r="D234" s="155">
        <v>182.6</v>
      </c>
      <c r="E234" s="156">
        <v>1012.6</v>
      </c>
    </row>
    <row r="235" spans="1:5" x14ac:dyDescent="0.2">
      <c r="A235" s="372"/>
      <c r="B235" s="158" t="s">
        <v>35</v>
      </c>
      <c r="C235" s="155">
        <v>663</v>
      </c>
      <c r="D235" s="155">
        <v>145.86000000000001</v>
      </c>
      <c r="E235" s="156">
        <v>808.86</v>
      </c>
    </row>
    <row r="236" spans="1:5" x14ac:dyDescent="0.2">
      <c r="A236" s="368" t="s">
        <v>683</v>
      </c>
      <c r="B236" s="157" t="s">
        <v>960</v>
      </c>
      <c r="C236" s="155">
        <v>1344</v>
      </c>
      <c r="D236" s="155">
        <v>295.68</v>
      </c>
      <c r="E236" s="156">
        <v>1639.68</v>
      </c>
    </row>
    <row r="237" spans="1:5" x14ac:dyDescent="0.2">
      <c r="A237" s="372"/>
      <c r="B237" s="158" t="s">
        <v>35</v>
      </c>
      <c r="C237" s="155">
        <v>1075</v>
      </c>
      <c r="D237" s="155">
        <v>236.5</v>
      </c>
      <c r="E237" s="156">
        <v>1311.5</v>
      </c>
    </row>
    <row r="238" spans="1:5" x14ac:dyDescent="0.2">
      <c r="A238" s="368" t="s">
        <v>685</v>
      </c>
      <c r="B238" s="163" t="s">
        <v>961</v>
      </c>
      <c r="C238" s="155">
        <v>778</v>
      </c>
      <c r="D238" s="155">
        <v>171.16</v>
      </c>
      <c r="E238" s="156">
        <v>949.16</v>
      </c>
    </row>
    <row r="239" spans="1:5" x14ac:dyDescent="0.2">
      <c r="A239" s="372"/>
      <c r="B239" s="158" t="s">
        <v>35</v>
      </c>
      <c r="C239" s="155">
        <v>623</v>
      </c>
      <c r="D239" s="155">
        <v>137.06</v>
      </c>
      <c r="E239" s="156">
        <v>760.06</v>
      </c>
    </row>
    <row r="240" spans="1:5" x14ac:dyDescent="0.2">
      <c r="A240" s="368" t="s">
        <v>687</v>
      </c>
      <c r="B240" s="157" t="s">
        <v>962</v>
      </c>
      <c r="C240" s="155">
        <v>809</v>
      </c>
      <c r="D240" s="155">
        <v>177.98</v>
      </c>
      <c r="E240" s="156">
        <v>986.98</v>
      </c>
    </row>
    <row r="241" spans="1:5" x14ac:dyDescent="0.2">
      <c r="A241" s="372"/>
      <c r="B241" s="158" t="s">
        <v>35</v>
      </c>
      <c r="C241" s="155">
        <v>647</v>
      </c>
      <c r="D241" s="155">
        <v>142.34</v>
      </c>
      <c r="E241" s="156">
        <v>789.34</v>
      </c>
    </row>
    <row r="242" spans="1:5" x14ac:dyDescent="0.2">
      <c r="A242" s="368" t="s">
        <v>689</v>
      </c>
      <c r="B242" s="157" t="s">
        <v>45</v>
      </c>
      <c r="C242" s="155">
        <v>816</v>
      </c>
      <c r="D242" s="155">
        <v>179.52</v>
      </c>
      <c r="E242" s="156">
        <v>995.52</v>
      </c>
    </row>
    <row r="243" spans="1:5" x14ac:dyDescent="0.2">
      <c r="A243" s="372"/>
      <c r="B243" s="158" t="s">
        <v>35</v>
      </c>
      <c r="C243" s="155">
        <v>653</v>
      </c>
      <c r="D243" s="155">
        <v>143.66</v>
      </c>
      <c r="E243" s="156">
        <v>796.66</v>
      </c>
    </row>
    <row r="244" spans="1:5" x14ac:dyDescent="0.2">
      <c r="A244" s="368" t="s">
        <v>691</v>
      </c>
      <c r="B244" s="157" t="s">
        <v>917</v>
      </c>
      <c r="C244" s="155">
        <v>646</v>
      </c>
      <c r="D244" s="155">
        <v>142.12</v>
      </c>
      <c r="E244" s="156">
        <v>788.12</v>
      </c>
    </row>
    <row r="245" spans="1:5" x14ac:dyDescent="0.2">
      <c r="A245" s="372"/>
      <c r="B245" s="158" t="s">
        <v>35</v>
      </c>
      <c r="C245" s="155">
        <v>516</v>
      </c>
      <c r="D245" s="155">
        <v>113.52</v>
      </c>
      <c r="E245" s="156">
        <v>629.52</v>
      </c>
    </row>
    <row r="246" spans="1:5" x14ac:dyDescent="0.2">
      <c r="A246" s="368" t="s">
        <v>693</v>
      </c>
      <c r="B246" s="157" t="s">
        <v>918</v>
      </c>
      <c r="C246" s="155">
        <v>897</v>
      </c>
      <c r="D246" s="155">
        <v>197.34</v>
      </c>
      <c r="E246" s="156">
        <v>1094.3399999999999</v>
      </c>
    </row>
    <row r="247" spans="1:5" x14ac:dyDescent="0.2">
      <c r="A247" s="372"/>
      <c r="B247" s="158" t="s">
        <v>35</v>
      </c>
      <c r="C247" s="155">
        <v>717</v>
      </c>
      <c r="D247" s="155">
        <v>157.74</v>
      </c>
      <c r="E247" s="156">
        <v>874.74</v>
      </c>
    </row>
    <row r="248" spans="1:5" x14ac:dyDescent="0.2">
      <c r="A248" s="368" t="s">
        <v>695</v>
      </c>
      <c r="B248" s="163" t="s">
        <v>655</v>
      </c>
      <c r="C248" s="155">
        <v>785</v>
      </c>
      <c r="D248" s="155">
        <v>172.7</v>
      </c>
      <c r="E248" s="156">
        <v>957.7</v>
      </c>
    </row>
    <row r="249" spans="1:5" x14ac:dyDescent="0.2">
      <c r="A249" s="360"/>
      <c r="B249" s="158" t="s">
        <v>35</v>
      </c>
      <c r="C249" s="155">
        <v>627</v>
      </c>
      <c r="D249" s="155">
        <v>137.94</v>
      </c>
      <c r="E249" s="156">
        <v>764.94</v>
      </c>
    </row>
    <row r="250" spans="1:5" x14ac:dyDescent="0.2">
      <c r="A250" s="76" t="s">
        <v>697</v>
      </c>
      <c r="B250" s="157" t="s">
        <v>2020</v>
      </c>
      <c r="C250" s="155">
        <v>109</v>
      </c>
      <c r="D250" s="155">
        <v>23.98</v>
      </c>
      <c r="E250" s="156">
        <v>132.97999999999999</v>
      </c>
    </row>
    <row r="251" spans="1:5" x14ac:dyDescent="0.2">
      <c r="A251" s="368" t="s">
        <v>699</v>
      </c>
      <c r="B251" s="157" t="s">
        <v>963</v>
      </c>
      <c r="C251" s="155">
        <v>1657</v>
      </c>
      <c r="D251" s="155">
        <v>364.54</v>
      </c>
      <c r="E251" s="156">
        <v>2021.54</v>
      </c>
    </row>
    <row r="252" spans="1:5" x14ac:dyDescent="0.2">
      <c r="A252" s="371"/>
      <c r="B252" s="158" t="s">
        <v>35</v>
      </c>
      <c r="C252" s="155">
        <v>1325</v>
      </c>
      <c r="D252" s="155">
        <v>291.5</v>
      </c>
      <c r="E252" s="156">
        <v>1616.5</v>
      </c>
    </row>
    <row r="253" spans="1:5" x14ac:dyDescent="0.2">
      <c r="A253" s="368" t="s">
        <v>700</v>
      </c>
      <c r="B253" s="157" t="s">
        <v>964</v>
      </c>
      <c r="C253" s="155">
        <v>1423</v>
      </c>
      <c r="D253" s="155">
        <v>313.06</v>
      </c>
      <c r="E253" s="156">
        <v>1736.06</v>
      </c>
    </row>
    <row r="254" spans="1:5" x14ac:dyDescent="0.2">
      <c r="A254" s="371"/>
      <c r="B254" s="158" t="s">
        <v>35</v>
      </c>
      <c r="C254" s="155">
        <v>1138</v>
      </c>
      <c r="D254" s="155">
        <v>250.36</v>
      </c>
      <c r="E254" s="156">
        <v>1388.3600000000001</v>
      </c>
    </row>
    <row r="255" spans="1:5" x14ac:dyDescent="0.2">
      <c r="A255" s="368" t="s">
        <v>702</v>
      </c>
      <c r="B255" s="163" t="s">
        <v>659</v>
      </c>
      <c r="C255" s="155">
        <v>778</v>
      </c>
      <c r="D255" s="155">
        <v>171.16</v>
      </c>
      <c r="E255" s="156">
        <v>949.16</v>
      </c>
    </row>
    <row r="256" spans="1:5" x14ac:dyDescent="0.2">
      <c r="A256" s="371"/>
      <c r="B256" s="158" t="s">
        <v>35</v>
      </c>
      <c r="C256" s="155">
        <v>623</v>
      </c>
      <c r="D256" s="155">
        <v>137.06</v>
      </c>
      <c r="E256" s="156">
        <v>760.06</v>
      </c>
    </row>
    <row r="257" spans="1:5" x14ac:dyDescent="0.2">
      <c r="A257" s="368" t="s">
        <v>703</v>
      </c>
      <c r="B257" s="157" t="s">
        <v>920</v>
      </c>
      <c r="C257" s="155">
        <v>1423</v>
      </c>
      <c r="D257" s="155">
        <v>313.06</v>
      </c>
      <c r="E257" s="156">
        <v>1736.06</v>
      </c>
    </row>
    <row r="258" spans="1:5" x14ac:dyDescent="0.2">
      <c r="A258" s="371"/>
      <c r="B258" s="158" t="s">
        <v>35</v>
      </c>
      <c r="C258" s="155">
        <v>1138</v>
      </c>
      <c r="D258" s="155">
        <v>250.36</v>
      </c>
      <c r="E258" s="156">
        <v>1388.3600000000001</v>
      </c>
    </row>
    <row r="259" spans="1:5" x14ac:dyDescent="0.2">
      <c r="A259" s="368" t="s">
        <v>705</v>
      </c>
      <c r="B259" s="163" t="s">
        <v>921</v>
      </c>
      <c r="C259" s="155">
        <v>791</v>
      </c>
      <c r="D259" s="155">
        <v>174.02</v>
      </c>
      <c r="E259" s="156">
        <v>965.02</v>
      </c>
    </row>
    <row r="260" spans="1:5" x14ac:dyDescent="0.2">
      <c r="A260" s="371"/>
      <c r="B260" s="158" t="s">
        <v>35</v>
      </c>
      <c r="C260" s="155">
        <v>632</v>
      </c>
      <c r="D260" s="155">
        <v>139.04</v>
      </c>
      <c r="E260" s="156">
        <v>771.04</v>
      </c>
    </row>
    <row r="261" spans="1:5" x14ac:dyDescent="0.2">
      <c r="A261" s="368" t="s">
        <v>708</v>
      </c>
      <c r="B261" s="157" t="s">
        <v>922</v>
      </c>
      <c r="C261" s="155">
        <v>711</v>
      </c>
      <c r="D261" s="155">
        <v>156.41999999999999</v>
      </c>
      <c r="E261" s="156">
        <v>867.42</v>
      </c>
    </row>
    <row r="262" spans="1:5" x14ac:dyDescent="0.2">
      <c r="A262" s="371"/>
      <c r="B262" s="158" t="s">
        <v>35</v>
      </c>
      <c r="C262" s="155">
        <v>569</v>
      </c>
      <c r="D262" s="155">
        <v>125.18</v>
      </c>
      <c r="E262" s="156">
        <v>694.18000000000006</v>
      </c>
    </row>
    <row r="263" spans="1:5" x14ac:dyDescent="0.2">
      <c r="A263" s="368" t="s">
        <v>709</v>
      </c>
      <c r="B263" s="168" t="s">
        <v>923</v>
      </c>
      <c r="C263" s="155">
        <v>776</v>
      </c>
      <c r="D263" s="155">
        <v>170.72</v>
      </c>
      <c r="E263" s="156">
        <v>946.72</v>
      </c>
    </row>
    <row r="264" spans="1:5" x14ac:dyDescent="0.2">
      <c r="A264" s="371"/>
      <c r="B264" s="158" t="s">
        <v>35</v>
      </c>
      <c r="C264" s="155">
        <v>620</v>
      </c>
      <c r="D264" s="155">
        <v>136.4</v>
      </c>
      <c r="E264" s="156">
        <v>756.4</v>
      </c>
    </row>
    <row r="265" spans="1:5" x14ac:dyDescent="0.2">
      <c r="A265" s="368" t="s">
        <v>710</v>
      </c>
      <c r="B265" s="157" t="s">
        <v>673</v>
      </c>
      <c r="C265" s="155">
        <v>783</v>
      </c>
      <c r="D265" s="155">
        <v>172.26</v>
      </c>
      <c r="E265" s="156">
        <v>955.26</v>
      </c>
    </row>
    <row r="266" spans="1:5" x14ac:dyDescent="0.2">
      <c r="A266" s="371"/>
      <c r="B266" s="158" t="s">
        <v>35</v>
      </c>
      <c r="C266" s="155">
        <v>626</v>
      </c>
      <c r="D266" s="155">
        <v>137.72</v>
      </c>
      <c r="E266" s="156">
        <v>763.72</v>
      </c>
    </row>
    <row r="267" spans="1:5" x14ac:dyDescent="0.2">
      <c r="A267" s="368" t="s">
        <v>711</v>
      </c>
      <c r="B267" s="21" t="s">
        <v>965</v>
      </c>
      <c r="C267" s="155">
        <v>1373</v>
      </c>
      <c r="D267" s="155">
        <v>302.06</v>
      </c>
      <c r="E267" s="156">
        <v>1675.06</v>
      </c>
    </row>
    <row r="268" spans="1:5" x14ac:dyDescent="0.2">
      <c r="A268" s="371"/>
      <c r="B268" s="28" t="s">
        <v>35</v>
      </c>
      <c r="C268" s="155">
        <v>1098</v>
      </c>
      <c r="D268" s="155">
        <v>241.56</v>
      </c>
      <c r="E268" s="156">
        <v>1339.56</v>
      </c>
    </row>
    <row r="269" spans="1:5" x14ac:dyDescent="0.2">
      <c r="A269" s="368" t="s">
        <v>713</v>
      </c>
      <c r="B269" s="21" t="s">
        <v>925</v>
      </c>
      <c r="C269" s="155">
        <v>819</v>
      </c>
      <c r="D269" s="155">
        <v>180.18</v>
      </c>
      <c r="E269" s="156">
        <v>999.18000000000006</v>
      </c>
    </row>
    <row r="270" spans="1:5" x14ac:dyDescent="0.2">
      <c r="A270" s="371"/>
      <c r="B270" s="28" t="s">
        <v>35</v>
      </c>
      <c r="C270" s="155">
        <v>656</v>
      </c>
      <c r="D270" s="155">
        <v>144.32</v>
      </c>
      <c r="E270" s="156">
        <v>800.31999999999994</v>
      </c>
    </row>
    <row r="271" spans="1:5" x14ac:dyDescent="0.2">
      <c r="A271" s="368" t="s">
        <v>715</v>
      </c>
      <c r="B271" s="164" t="s">
        <v>924</v>
      </c>
      <c r="C271" s="155">
        <v>787</v>
      </c>
      <c r="D271" s="155">
        <v>173.14000000000001</v>
      </c>
      <c r="E271" s="156">
        <v>960.14</v>
      </c>
    </row>
    <row r="272" spans="1:5" x14ac:dyDescent="0.2">
      <c r="A272" s="371"/>
      <c r="B272" s="28" t="s">
        <v>35</v>
      </c>
      <c r="C272" s="155">
        <v>630</v>
      </c>
      <c r="D272" s="155">
        <v>138.6</v>
      </c>
      <c r="E272" s="156">
        <v>768.6</v>
      </c>
    </row>
    <row r="273" spans="1:5" x14ac:dyDescent="0.2">
      <c r="A273" s="368" t="s">
        <v>717</v>
      </c>
      <c r="B273" s="21" t="s">
        <v>926</v>
      </c>
      <c r="C273" s="155">
        <v>1352</v>
      </c>
      <c r="D273" s="155">
        <v>297.44</v>
      </c>
      <c r="E273" s="156">
        <v>1649.44</v>
      </c>
    </row>
    <row r="274" spans="1:5" x14ac:dyDescent="0.2">
      <c r="A274" s="371"/>
      <c r="B274" s="28" t="s">
        <v>35</v>
      </c>
      <c r="C274" s="155">
        <v>1081</v>
      </c>
      <c r="D274" s="155">
        <v>237.82</v>
      </c>
      <c r="E274" s="156">
        <v>1318.82</v>
      </c>
    </row>
    <row r="275" spans="1:5" x14ac:dyDescent="0.2">
      <c r="A275" s="368" t="s">
        <v>719</v>
      </c>
      <c r="B275" s="21" t="s">
        <v>928</v>
      </c>
      <c r="C275" s="155">
        <v>676</v>
      </c>
      <c r="D275" s="155">
        <v>148.72</v>
      </c>
      <c r="E275" s="156">
        <v>824.72</v>
      </c>
    </row>
    <row r="276" spans="1:5" x14ac:dyDescent="0.2">
      <c r="A276" s="371"/>
      <c r="B276" s="28" t="s">
        <v>35</v>
      </c>
      <c r="C276" s="155">
        <v>541</v>
      </c>
      <c r="D276" s="155">
        <v>119.02</v>
      </c>
      <c r="E276" s="156">
        <v>660.02</v>
      </c>
    </row>
    <row r="277" spans="1:5" x14ac:dyDescent="0.2">
      <c r="A277" s="368" t="s">
        <v>720</v>
      </c>
      <c r="B277" s="164" t="s">
        <v>927</v>
      </c>
      <c r="C277" s="155">
        <v>767</v>
      </c>
      <c r="D277" s="155">
        <v>168.74</v>
      </c>
      <c r="E277" s="156">
        <v>935.74</v>
      </c>
    </row>
    <row r="278" spans="1:5" x14ac:dyDescent="0.2">
      <c r="A278" s="371"/>
      <c r="B278" s="28" t="s">
        <v>35</v>
      </c>
      <c r="C278" s="155">
        <v>612</v>
      </c>
      <c r="D278" s="155">
        <v>134.64000000000001</v>
      </c>
      <c r="E278" s="156">
        <v>746.64</v>
      </c>
    </row>
    <row r="279" spans="1:5" x14ac:dyDescent="0.2">
      <c r="A279" s="368" t="s">
        <v>722</v>
      </c>
      <c r="B279" s="21" t="s">
        <v>929</v>
      </c>
      <c r="C279" s="155">
        <v>1250</v>
      </c>
      <c r="D279" s="155">
        <v>275</v>
      </c>
      <c r="E279" s="156">
        <v>1525</v>
      </c>
    </row>
    <row r="280" spans="1:5" x14ac:dyDescent="0.2">
      <c r="A280" s="371"/>
      <c r="B280" s="28" t="s">
        <v>35</v>
      </c>
      <c r="C280" s="155">
        <v>1000</v>
      </c>
      <c r="D280" s="155">
        <v>220</v>
      </c>
      <c r="E280" s="156">
        <v>1220</v>
      </c>
    </row>
    <row r="281" spans="1:5" x14ac:dyDescent="0.2">
      <c r="A281" s="368" t="s">
        <v>723</v>
      </c>
      <c r="B281" s="21" t="s">
        <v>930</v>
      </c>
      <c r="C281" s="155">
        <v>1428</v>
      </c>
      <c r="D281" s="155">
        <v>314.16000000000003</v>
      </c>
      <c r="E281" s="156">
        <v>1742.16</v>
      </c>
    </row>
    <row r="282" spans="1:5" x14ac:dyDescent="0.2">
      <c r="A282" s="371"/>
      <c r="B282" s="28" t="s">
        <v>35</v>
      </c>
      <c r="C282" s="155">
        <v>1141</v>
      </c>
      <c r="D282" s="155">
        <v>251.02</v>
      </c>
      <c r="E282" s="156">
        <v>1392.02</v>
      </c>
    </row>
    <row r="283" spans="1:5" x14ac:dyDescent="0.2">
      <c r="A283" s="368" t="s">
        <v>724</v>
      </c>
      <c r="B283" s="21" t="s">
        <v>933</v>
      </c>
      <c r="C283" s="155">
        <v>1385</v>
      </c>
      <c r="D283" s="155">
        <v>304.7</v>
      </c>
      <c r="E283" s="156">
        <v>1689.7</v>
      </c>
    </row>
    <row r="284" spans="1:5" x14ac:dyDescent="0.2">
      <c r="A284" s="371"/>
      <c r="B284" s="28" t="s">
        <v>35</v>
      </c>
      <c r="C284" s="155">
        <v>1108</v>
      </c>
      <c r="D284" s="155">
        <v>243.76</v>
      </c>
      <c r="E284" s="156">
        <v>1351.76</v>
      </c>
    </row>
    <row r="285" spans="1:5" x14ac:dyDescent="0.2">
      <c r="A285" s="368" t="s">
        <v>726</v>
      </c>
      <c r="B285" s="21" t="s">
        <v>931</v>
      </c>
      <c r="C285" s="155">
        <v>414</v>
      </c>
      <c r="D285" s="155">
        <v>91.08</v>
      </c>
      <c r="E285" s="156">
        <v>505.08</v>
      </c>
    </row>
    <row r="286" spans="1:5" x14ac:dyDescent="0.2">
      <c r="A286" s="371"/>
      <c r="B286" s="28" t="s">
        <v>35</v>
      </c>
      <c r="C286" s="155">
        <v>331</v>
      </c>
      <c r="D286" s="155">
        <v>72.820000000000007</v>
      </c>
      <c r="E286" s="156">
        <v>403.82</v>
      </c>
    </row>
    <row r="287" spans="1:5" x14ac:dyDescent="0.2">
      <c r="A287" s="368" t="s">
        <v>727</v>
      </c>
      <c r="B287" s="157" t="s">
        <v>935</v>
      </c>
      <c r="C287" s="155">
        <v>1343</v>
      </c>
      <c r="D287" s="155">
        <v>295.45999999999998</v>
      </c>
      <c r="E287" s="156">
        <v>1638.46</v>
      </c>
    </row>
    <row r="288" spans="1:5" x14ac:dyDescent="0.2">
      <c r="A288" s="371"/>
      <c r="B288" s="158" t="s">
        <v>35</v>
      </c>
      <c r="C288" s="155">
        <v>1074</v>
      </c>
      <c r="D288" s="155">
        <v>236.28</v>
      </c>
      <c r="E288" s="156">
        <v>1310.28</v>
      </c>
    </row>
    <row r="289" spans="1:5" x14ac:dyDescent="0.2">
      <c r="A289" s="368" t="s">
        <v>729</v>
      </c>
      <c r="B289" s="163" t="s">
        <v>936</v>
      </c>
      <c r="C289" s="155">
        <v>777</v>
      </c>
      <c r="D289" s="155">
        <v>170.94</v>
      </c>
      <c r="E289" s="156">
        <v>947.94</v>
      </c>
    </row>
    <row r="290" spans="1:5" x14ac:dyDescent="0.2">
      <c r="A290" s="371"/>
      <c r="B290" s="158" t="s">
        <v>35</v>
      </c>
      <c r="C290" s="155">
        <v>622</v>
      </c>
      <c r="D290" s="155">
        <v>136.84</v>
      </c>
      <c r="E290" s="156">
        <v>758.84</v>
      </c>
    </row>
    <row r="291" spans="1:5" x14ac:dyDescent="0.2">
      <c r="A291" s="368" t="s">
        <v>730</v>
      </c>
      <c r="B291" s="163" t="s">
        <v>704</v>
      </c>
      <c r="C291" s="155">
        <v>758</v>
      </c>
      <c r="D291" s="155">
        <v>166.76</v>
      </c>
      <c r="E291" s="156">
        <v>924.76</v>
      </c>
    </row>
    <row r="292" spans="1:5" x14ac:dyDescent="0.2">
      <c r="A292" s="371"/>
      <c r="B292" s="158" t="s">
        <v>35</v>
      </c>
      <c r="C292" s="155">
        <v>607</v>
      </c>
      <c r="D292" s="155">
        <v>133.54</v>
      </c>
      <c r="E292" s="156">
        <v>740.54</v>
      </c>
    </row>
    <row r="293" spans="1:5" x14ac:dyDescent="0.2">
      <c r="A293" s="76" t="s">
        <v>732</v>
      </c>
      <c r="B293" s="110" t="s">
        <v>938</v>
      </c>
      <c r="C293" s="155"/>
      <c r="D293" s="155"/>
      <c r="E293" s="155"/>
    </row>
    <row r="294" spans="1:5" ht="84" x14ac:dyDescent="0.2">
      <c r="A294" s="76" t="s">
        <v>2021</v>
      </c>
      <c r="B294" s="157" t="s">
        <v>966</v>
      </c>
      <c r="C294" s="155">
        <v>440</v>
      </c>
      <c r="D294" s="155">
        <v>96.8</v>
      </c>
      <c r="E294" s="156">
        <v>536.79999999999995</v>
      </c>
    </row>
    <row r="295" spans="1:5" x14ac:dyDescent="0.2">
      <c r="A295" s="161" t="s">
        <v>2022</v>
      </c>
      <c r="B295" s="169" t="s">
        <v>967</v>
      </c>
      <c r="C295" s="155">
        <v>264</v>
      </c>
      <c r="D295" s="155">
        <v>58.08</v>
      </c>
      <c r="E295" s="156">
        <v>322.08</v>
      </c>
    </row>
    <row r="296" spans="1:5" ht="27.75" customHeight="1" x14ac:dyDescent="0.2">
      <c r="A296" s="152"/>
      <c r="B296" s="364" t="s">
        <v>2023</v>
      </c>
      <c r="C296" s="365"/>
      <c r="D296" s="365"/>
      <c r="E296" s="366"/>
    </row>
    <row r="297" spans="1:5" x14ac:dyDescent="0.2">
      <c r="A297" s="76" t="s">
        <v>734</v>
      </c>
      <c r="B297" s="160" t="s">
        <v>882</v>
      </c>
      <c r="C297" s="155">
        <v>1587</v>
      </c>
      <c r="D297" s="155">
        <v>349.14</v>
      </c>
      <c r="E297" s="156">
        <v>1936.1399999999999</v>
      </c>
    </row>
    <row r="298" spans="1:5" x14ac:dyDescent="0.2">
      <c r="A298" s="76" t="s">
        <v>736</v>
      </c>
      <c r="B298" s="157" t="s">
        <v>6</v>
      </c>
      <c r="C298" s="155">
        <v>2457</v>
      </c>
      <c r="D298" s="155">
        <v>540.54</v>
      </c>
      <c r="E298" s="156">
        <v>2997.54</v>
      </c>
    </row>
    <row r="299" spans="1:5" x14ac:dyDescent="0.2">
      <c r="A299" s="76" t="s">
        <v>738</v>
      </c>
      <c r="B299" s="170" t="s">
        <v>887</v>
      </c>
      <c r="C299" s="155">
        <v>1773</v>
      </c>
      <c r="D299" s="155">
        <v>390.06</v>
      </c>
      <c r="E299" s="156">
        <v>2163.06</v>
      </c>
    </row>
    <row r="300" spans="1:5" x14ac:dyDescent="0.2">
      <c r="A300" s="76" t="s">
        <v>740</v>
      </c>
      <c r="B300" s="157" t="s">
        <v>478</v>
      </c>
      <c r="C300" s="155">
        <v>2311</v>
      </c>
      <c r="D300" s="155">
        <v>508.42</v>
      </c>
      <c r="E300" s="156">
        <v>2819.42</v>
      </c>
    </row>
    <row r="301" spans="1:5" x14ac:dyDescent="0.2">
      <c r="A301" s="76" t="s">
        <v>742</v>
      </c>
      <c r="B301" s="157" t="s">
        <v>888</v>
      </c>
      <c r="C301" s="155">
        <v>1800</v>
      </c>
      <c r="D301" s="155">
        <v>396</v>
      </c>
      <c r="E301" s="156">
        <v>2196</v>
      </c>
    </row>
    <row r="302" spans="1:5" x14ac:dyDescent="0.2">
      <c r="A302" s="76" t="s">
        <v>743</v>
      </c>
      <c r="B302" s="103" t="s">
        <v>890</v>
      </c>
      <c r="C302" s="155">
        <v>1806</v>
      </c>
      <c r="D302" s="155">
        <v>397.32</v>
      </c>
      <c r="E302" s="156">
        <v>2203.3200000000002</v>
      </c>
    </row>
    <row r="303" spans="1:5" x14ac:dyDescent="0.2">
      <c r="A303" s="76" t="s">
        <v>745</v>
      </c>
      <c r="B303" s="103" t="s">
        <v>889</v>
      </c>
      <c r="C303" s="155">
        <v>1804</v>
      </c>
      <c r="D303" s="155">
        <v>396.88</v>
      </c>
      <c r="E303" s="156">
        <v>2200.88</v>
      </c>
    </row>
    <row r="304" spans="1:5" x14ac:dyDescent="0.2">
      <c r="A304" s="76" t="s">
        <v>747</v>
      </c>
      <c r="B304" s="157" t="s">
        <v>488</v>
      </c>
      <c r="C304" s="155">
        <v>1204</v>
      </c>
      <c r="D304" s="155">
        <v>264.88</v>
      </c>
      <c r="E304" s="156">
        <v>1468.88</v>
      </c>
    </row>
    <row r="305" spans="1:5" x14ac:dyDescent="0.2">
      <c r="A305" s="76" t="s">
        <v>749</v>
      </c>
      <c r="B305" s="157" t="s">
        <v>892</v>
      </c>
      <c r="C305" s="155">
        <v>1798</v>
      </c>
      <c r="D305" s="155">
        <v>395.56</v>
      </c>
      <c r="E305" s="156">
        <v>2193.56</v>
      </c>
    </row>
    <row r="306" spans="1:5" x14ac:dyDescent="0.2">
      <c r="A306" s="76" t="s">
        <v>750</v>
      </c>
      <c r="B306" s="157" t="s">
        <v>953</v>
      </c>
      <c r="C306" s="155">
        <v>1799</v>
      </c>
      <c r="D306" s="155">
        <v>395.78000000000003</v>
      </c>
      <c r="E306" s="156">
        <v>2194.7800000000002</v>
      </c>
    </row>
    <row r="307" spans="1:5" x14ac:dyDescent="0.2">
      <c r="A307" s="76" t="s">
        <v>751</v>
      </c>
      <c r="B307" s="157" t="s">
        <v>968</v>
      </c>
      <c r="C307" s="155">
        <v>1800</v>
      </c>
      <c r="D307" s="155">
        <v>396</v>
      </c>
      <c r="E307" s="156">
        <v>2196</v>
      </c>
    </row>
    <row r="308" spans="1:5" x14ac:dyDescent="0.2">
      <c r="A308" s="76" t="s">
        <v>755</v>
      </c>
      <c r="B308" s="157" t="s">
        <v>894</v>
      </c>
      <c r="C308" s="155">
        <v>1856</v>
      </c>
      <c r="D308" s="155">
        <v>408.32</v>
      </c>
      <c r="E308" s="156">
        <v>2264.3200000000002</v>
      </c>
    </row>
    <row r="309" spans="1:5" x14ac:dyDescent="0.2">
      <c r="A309" s="76" t="s">
        <v>756</v>
      </c>
      <c r="B309" s="157" t="s">
        <v>896</v>
      </c>
      <c r="C309" s="155">
        <v>2763</v>
      </c>
      <c r="D309" s="155">
        <v>607.86</v>
      </c>
      <c r="E309" s="156">
        <v>3370.86</v>
      </c>
    </row>
    <row r="310" spans="1:5" x14ac:dyDescent="0.2">
      <c r="A310" s="76" t="s">
        <v>757</v>
      </c>
      <c r="B310" s="170" t="s">
        <v>901</v>
      </c>
      <c r="C310" s="155">
        <v>1817</v>
      </c>
      <c r="D310" s="155">
        <v>399.74</v>
      </c>
      <c r="E310" s="156">
        <v>2216.7399999999998</v>
      </c>
    </row>
    <row r="311" spans="1:5" x14ac:dyDescent="0.2">
      <c r="A311" s="76" t="s">
        <v>759</v>
      </c>
      <c r="B311" s="170" t="s">
        <v>902</v>
      </c>
      <c r="C311" s="155">
        <v>1817</v>
      </c>
      <c r="D311" s="155">
        <v>399.74</v>
      </c>
      <c r="E311" s="156">
        <v>2216.7399999999998</v>
      </c>
    </row>
    <row r="312" spans="1:5" x14ac:dyDescent="0.2">
      <c r="A312" s="76" t="s">
        <v>761</v>
      </c>
      <c r="B312" s="157" t="s">
        <v>816</v>
      </c>
      <c r="C312" s="155">
        <v>2727</v>
      </c>
      <c r="D312" s="155">
        <v>599.94000000000005</v>
      </c>
      <c r="E312" s="156">
        <v>3326.94</v>
      </c>
    </row>
    <row r="313" spans="1:5" x14ac:dyDescent="0.2">
      <c r="A313" s="76" t="s">
        <v>762</v>
      </c>
      <c r="B313" s="170" t="s">
        <v>969</v>
      </c>
      <c r="C313" s="155">
        <v>1808</v>
      </c>
      <c r="D313" s="155">
        <v>397.76</v>
      </c>
      <c r="E313" s="156">
        <v>2205.7600000000002</v>
      </c>
    </row>
    <row r="314" spans="1:5" x14ac:dyDescent="0.2">
      <c r="A314" s="76" t="s">
        <v>764</v>
      </c>
      <c r="B314" s="157" t="s">
        <v>554</v>
      </c>
      <c r="C314" s="155">
        <v>1974</v>
      </c>
      <c r="D314" s="155">
        <v>434.28000000000003</v>
      </c>
      <c r="E314" s="156">
        <v>2408.2800000000002</v>
      </c>
    </row>
    <row r="315" spans="1:5" x14ac:dyDescent="0.2">
      <c r="A315" s="76" t="s">
        <v>766</v>
      </c>
      <c r="B315" s="157" t="s">
        <v>10</v>
      </c>
      <c r="C315" s="155">
        <v>2111</v>
      </c>
      <c r="D315" s="155">
        <v>464.42</v>
      </c>
      <c r="E315" s="156">
        <v>2575.42</v>
      </c>
    </row>
    <row r="316" spans="1:5" x14ac:dyDescent="0.2">
      <c r="A316" s="76" t="s">
        <v>767</v>
      </c>
      <c r="B316" s="103" t="s">
        <v>910</v>
      </c>
      <c r="C316" s="155">
        <v>1828</v>
      </c>
      <c r="D316" s="155">
        <v>402.16</v>
      </c>
      <c r="E316" s="156">
        <v>2230.16</v>
      </c>
    </row>
    <row r="317" spans="1:5" x14ac:dyDescent="0.2">
      <c r="A317" s="76" t="s">
        <v>768</v>
      </c>
      <c r="B317" s="170" t="s">
        <v>961</v>
      </c>
      <c r="C317" s="155">
        <v>1817</v>
      </c>
      <c r="D317" s="155">
        <v>399.74</v>
      </c>
      <c r="E317" s="156">
        <v>2216.7399999999998</v>
      </c>
    </row>
    <row r="318" spans="1:5" x14ac:dyDescent="0.2">
      <c r="A318" s="76" t="s">
        <v>770</v>
      </c>
      <c r="B318" s="157" t="s">
        <v>45</v>
      </c>
      <c r="C318" s="155">
        <v>1774</v>
      </c>
      <c r="D318" s="155">
        <v>390.28000000000003</v>
      </c>
      <c r="E318" s="156">
        <v>2164.2800000000002</v>
      </c>
    </row>
    <row r="319" spans="1:5" x14ac:dyDescent="0.2">
      <c r="A319" s="76" t="s">
        <v>771</v>
      </c>
      <c r="B319" s="157" t="s">
        <v>917</v>
      </c>
      <c r="C319" s="155">
        <v>1644</v>
      </c>
      <c r="D319" s="155">
        <v>361.68</v>
      </c>
      <c r="E319" s="156">
        <v>2005.68</v>
      </c>
    </row>
    <row r="320" spans="1:5" x14ac:dyDescent="0.2">
      <c r="A320" s="76" t="s">
        <v>772</v>
      </c>
      <c r="B320" s="157" t="s">
        <v>655</v>
      </c>
      <c r="C320" s="155">
        <v>1805</v>
      </c>
      <c r="D320" s="155">
        <v>397.1</v>
      </c>
      <c r="E320" s="156">
        <v>2202.1</v>
      </c>
    </row>
    <row r="321" spans="1:5" x14ac:dyDescent="0.2">
      <c r="A321" s="76" t="s">
        <v>773</v>
      </c>
      <c r="B321" s="157" t="s">
        <v>970</v>
      </c>
      <c r="C321" s="155">
        <v>1777</v>
      </c>
      <c r="D321" s="155">
        <v>390.94</v>
      </c>
      <c r="E321" s="156">
        <v>2167.94</v>
      </c>
    </row>
    <row r="322" spans="1:5" x14ac:dyDescent="0.2">
      <c r="A322" s="76" t="s">
        <v>774</v>
      </c>
      <c r="B322" s="157" t="s">
        <v>673</v>
      </c>
      <c r="C322" s="155">
        <v>1224</v>
      </c>
      <c r="D322" s="155">
        <v>269.28000000000003</v>
      </c>
      <c r="E322" s="156">
        <v>1493.28</v>
      </c>
    </row>
    <row r="323" spans="1:5" x14ac:dyDescent="0.2">
      <c r="A323" s="76" t="s">
        <v>775</v>
      </c>
      <c r="B323" s="157" t="s">
        <v>971</v>
      </c>
      <c r="C323" s="155">
        <v>2702</v>
      </c>
      <c r="D323" s="155">
        <v>594.44000000000005</v>
      </c>
      <c r="E323" s="156">
        <v>3296.44</v>
      </c>
    </row>
    <row r="324" spans="1:5" x14ac:dyDescent="0.2">
      <c r="A324" s="76" t="s">
        <v>777</v>
      </c>
      <c r="B324" s="157" t="s">
        <v>926</v>
      </c>
      <c r="C324" s="155">
        <v>2344</v>
      </c>
      <c r="D324" s="155">
        <v>515.67999999999995</v>
      </c>
      <c r="E324" s="156">
        <v>2859.68</v>
      </c>
    </row>
    <row r="325" spans="1:5" x14ac:dyDescent="0.2">
      <c r="A325" s="76" t="s">
        <v>778</v>
      </c>
      <c r="B325" s="170" t="s">
        <v>927</v>
      </c>
      <c r="C325" s="155">
        <v>1804</v>
      </c>
      <c r="D325" s="155">
        <v>396.88</v>
      </c>
      <c r="E325" s="156">
        <v>2200.88</v>
      </c>
    </row>
    <row r="326" spans="1:5" x14ac:dyDescent="0.2">
      <c r="A326" s="76" t="s">
        <v>780</v>
      </c>
      <c r="B326" s="170" t="s">
        <v>972</v>
      </c>
      <c r="C326" s="155">
        <v>1526</v>
      </c>
      <c r="D326" s="155">
        <v>335.72</v>
      </c>
      <c r="E326" s="156">
        <v>1861.72</v>
      </c>
    </row>
    <row r="327" spans="1:5" x14ac:dyDescent="0.2">
      <c r="A327" s="76" t="s">
        <v>782</v>
      </c>
      <c r="B327" s="170" t="s">
        <v>936</v>
      </c>
      <c r="C327" s="155">
        <v>1814</v>
      </c>
      <c r="D327" s="155">
        <v>399.08</v>
      </c>
      <c r="E327" s="156">
        <v>2213.08</v>
      </c>
    </row>
    <row r="328" spans="1:5" x14ac:dyDescent="0.2">
      <c r="A328" s="152"/>
      <c r="B328" s="171" t="s">
        <v>973</v>
      </c>
      <c r="C328" s="155"/>
      <c r="D328" s="155"/>
      <c r="E328" s="155"/>
    </row>
    <row r="329" spans="1:5" ht="24" x14ac:dyDescent="0.2">
      <c r="A329" s="76" t="s">
        <v>783</v>
      </c>
      <c r="B329" s="160" t="s">
        <v>974</v>
      </c>
      <c r="C329" s="155">
        <v>3877</v>
      </c>
      <c r="D329" s="155">
        <v>852.94</v>
      </c>
      <c r="E329" s="156">
        <v>4729.9400000000005</v>
      </c>
    </row>
    <row r="330" spans="1:5" x14ac:dyDescent="0.2">
      <c r="A330" s="152"/>
      <c r="B330" s="172" t="s">
        <v>975</v>
      </c>
      <c r="C330" s="155"/>
      <c r="D330" s="155"/>
      <c r="E330" s="155"/>
    </row>
    <row r="331" spans="1:5" x14ac:dyDescent="0.2">
      <c r="A331" s="339" t="s">
        <v>785</v>
      </c>
      <c r="B331" s="160" t="s">
        <v>45</v>
      </c>
      <c r="C331" s="155">
        <v>1666</v>
      </c>
      <c r="D331" s="155">
        <v>366.52</v>
      </c>
      <c r="E331" s="156">
        <v>2032.52</v>
      </c>
    </row>
    <row r="332" spans="1:5" x14ac:dyDescent="0.2">
      <c r="A332" s="369"/>
      <c r="B332" s="158" t="s">
        <v>35</v>
      </c>
      <c r="C332" s="155">
        <v>1332</v>
      </c>
      <c r="D332" s="155">
        <v>293.04000000000002</v>
      </c>
      <c r="E332" s="156">
        <v>1625.04</v>
      </c>
    </row>
    <row r="333" spans="1:5" x14ac:dyDescent="0.2">
      <c r="A333" s="152"/>
      <c r="B333" s="172" t="s">
        <v>976</v>
      </c>
      <c r="C333" s="155"/>
      <c r="D333" s="155"/>
      <c r="E333" s="155"/>
    </row>
    <row r="334" spans="1:5" ht="24" x14ac:dyDescent="0.2">
      <c r="A334" s="76" t="s">
        <v>786</v>
      </c>
      <c r="B334" s="103" t="s">
        <v>977</v>
      </c>
      <c r="C334" s="155">
        <v>550</v>
      </c>
      <c r="D334" s="155">
        <v>121</v>
      </c>
      <c r="E334" s="156">
        <v>671</v>
      </c>
    </row>
    <row r="335" spans="1:5" ht="24" x14ac:dyDescent="0.2">
      <c r="A335" s="76" t="s">
        <v>787</v>
      </c>
      <c r="B335" s="157" t="s">
        <v>978</v>
      </c>
      <c r="C335" s="155">
        <v>1102</v>
      </c>
      <c r="D335" s="155">
        <v>242.44</v>
      </c>
      <c r="E335" s="156">
        <v>1344.44</v>
      </c>
    </row>
    <row r="336" spans="1:5" ht="24" x14ac:dyDescent="0.2">
      <c r="A336" s="76" t="s">
        <v>788</v>
      </c>
      <c r="B336" s="157" t="s">
        <v>979</v>
      </c>
      <c r="C336" s="155">
        <v>2206</v>
      </c>
      <c r="D336" s="155">
        <v>485.32</v>
      </c>
      <c r="E336" s="156">
        <v>2691.32</v>
      </c>
    </row>
    <row r="337" spans="1:5" ht="24" x14ac:dyDescent="0.2">
      <c r="A337" s="76" t="s">
        <v>789</v>
      </c>
      <c r="B337" s="157" t="s">
        <v>980</v>
      </c>
      <c r="C337" s="155">
        <v>3310</v>
      </c>
      <c r="D337" s="155">
        <v>728.2</v>
      </c>
      <c r="E337" s="156">
        <v>4038.2</v>
      </c>
    </row>
    <row r="339" spans="1:5" x14ac:dyDescent="0.2">
      <c r="A339" s="173"/>
      <c r="B339" s="174" t="s">
        <v>275</v>
      </c>
      <c r="C339" s="175"/>
      <c r="D339" s="175"/>
      <c r="E339" s="175"/>
    </row>
    <row r="340" spans="1:5" ht="33.75" customHeight="1" x14ac:dyDescent="0.2">
      <c r="B340" s="367" t="s">
        <v>981</v>
      </c>
      <c r="C340" s="367"/>
      <c r="D340" s="367"/>
      <c r="E340" s="367"/>
    </row>
    <row r="341" spans="1:5" x14ac:dyDescent="0.2">
      <c r="A341" s="73"/>
    </row>
  </sheetData>
  <mergeCells count="144">
    <mergeCell ref="A289:A290"/>
    <mergeCell ref="A291:A292"/>
    <mergeCell ref="A331:A332"/>
    <mergeCell ref="A277:A278"/>
    <mergeCell ref="A279:A280"/>
    <mergeCell ref="A281:A282"/>
    <mergeCell ref="A283:A284"/>
    <mergeCell ref="A285:A286"/>
    <mergeCell ref="A287:A288"/>
    <mergeCell ref="A265:A266"/>
    <mergeCell ref="A267:A268"/>
    <mergeCell ref="A269:A270"/>
    <mergeCell ref="A271:A272"/>
    <mergeCell ref="A273:A274"/>
    <mergeCell ref="A275:A276"/>
    <mergeCell ref="A253:A254"/>
    <mergeCell ref="A255:A256"/>
    <mergeCell ref="A257:A258"/>
    <mergeCell ref="A259:A260"/>
    <mergeCell ref="A261:A262"/>
    <mergeCell ref="A263:A264"/>
    <mergeCell ref="A240:A241"/>
    <mergeCell ref="A242:A243"/>
    <mergeCell ref="A244:A245"/>
    <mergeCell ref="A246:A247"/>
    <mergeCell ref="A248:A249"/>
    <mergeCell ref="A251:A252"/>
    <mergeCell ref="A228:A229"/>
    <mergeCell ref="A230:A231"/>
    <mergeCell ref="A232:A233"/>
    <mergeCell ref="A234:A235"/>
    <mergeCell ref="A236:A237"/>
    <mergeCell ref="A238:A239"/>
    <mergeCell ref="A216:A217"/>
    <mergeCell ref="A218:A219"/>
    <mergeCell ref="A220:A221"/>
    <mergeCell ref="A222:A223"/>
    <mergeCell ref="A224:A225"/>
    <mergeCell ref="A226:A227"/>
    <mergeCell ref="A204:A205"/>
    <mergeCell ref="A206:A207"/>
    <mergeCell ref="A208:A209"/>
    <mergeCell ref="A210:A211"/>
    <mergeCell ref="A212:A213"/>
    <mergeCell ref="A214:A215"/>
    <mergeCell ref="A192:A193"/>
    <mergeCell ref="A194:A195"/>
    <mergeCell ref="A196:A197"/>
    <mergeCell ref="A198:A199"/>
    <mergeCell ref="A200:A201"/>
    <mergeCell ref="A202:A203"/>
    <mergeCell ref="A179:A180"/>
    <mergeCell ref="A181:A182"/>
    <mergeCell ref="A184:A185"/>
    <mergeCell ref="A186:A187"/>
    <mergeCell ref="A188:A189"/>
    <mergeCell ref="A190:A191"/>
    <mergeCell ref="A167:A168"/>
    <mergeCell ref="A169:A170"/>
    <mergeCell ref="A171:A172"/>
    <mergeCell ref="A173:A174"/>
    <mergeCell ref="A175:A176"/>
    <mergeCell ref="A177:A178"/>
    <mergeCell ref="A148:A149"/>
    <mergeCell ref="A157:A158"/>
    <mergeCell ref="A159:A160"/>
    <mergeCell ref="A161:A162"/>
    <mergeCell ref="A163:A164"/>
    <mergeCell ref="A165:A166"/>
    <mergeCell ref="A136:A137"/>
    <mergeCell ref="A138:A139"/>
    <mergeCell ref="A140:A141"/>
    <mergeCell ref="A142:A143"/>
    <mergeCell ref="A144:A145"/>
    <mergeCell ref="A146:A147"/>
    <mergeCell ref="A124:A125"/>
    <mergeCell ref="A126:A127"/>
    <mergeCell ref="A128:A129"/>
    <mergeCell ref="A130:A131"/>
    <mergeCell ref="A132:A133"/>
    <mergeCell ref="A134:A135"/>
    <mergeCell ref="A112:A113"/>
    <mergeCell ref="A114:A115"/>
    <mergeCell ref="A116:A117"/>
    <mergeCell ref="A118:A119"/>
    <mergeCell ref="A120:A121"/>
    <mergeCell ref="A122:A123"/>
    <mergeCell ref="A99:A100"/>
    <mergeCell ref="A101:A102"/>
    <mergeCell ref="A103:A104"/>
    <mergeCell ref="A105:A106"/>
    <mergeCell ref="A108:A109"/>
    <mergeCell ref="A110:A111"/>
    <mergeCell ref="A86:A87"/>
    <mergeCell ref="A88:A89"/>
    <mergeCell ref="A90:A91"/>
    <mergeCell ref="A92:A93"/>
    <mergeCell ref="A94:A95"/>
    <mergeCell ref="A97:A98"/>
    <mergeCell ref="A74:A75"/>
    <mergeCell ref="A76:A77"/>
    <mergeCell ref="A78:A79"/>
    <mergeCell ref="A80:A81"/>
    <mergeCell ref="A82:A83"/>
    <mergeCell ref="A84:A85"/>
    <mergeCell ref="A3:E3"/>
    <mergeCell ref="A4:E4"/>
    <mergeCell ref="A5:E5"/>
    <mergeCell ref="A6:E6"/>
    <mergeCell ref="A10:A11"/>
    <mergeCell ref="A12:A13"/>
    <mergeCell ref="A38:A39"/>
    <mergeCell ref="A40:A41"/>
    <mergeCell ref="A42:A43"/>
    <mergeCell ref="A26:A27"/>
    <mergeCell ref="A28:A29"/>
    <mergeCell ref="A30:A31"/>
    <mergeCell ref="A32:A33"/>
    <mergeCell ref="A34:A35"/>
    <mergeCell ref="A36:A37"/>
    <mergeCell ref="B156:E156"/>
    <mergeCell ref="B296:E296"/>
    <mergeCell ref="B340:E340"/>
    <mergeCell ref="A14:A15"/>
    <mergeCell ref="A16:A17"/>
    <mergeCell ref="A18:A19"/>
    <mergeCell ref="A20:A21"/>
    <mergeCell ref="A22:A23"/>
    <mergeCell ref="A24:A25"/>
    <mergeCell ref="A44:A45"/>
    <mergeCell ref="A46:A47"/>
    <mergeCell ref="A48:A49"/>
    <mergeCell ref="A62:A63"/>
    <mergeCell ref="A64:A65"/>
    <mergeCell ref="A66:A67"/>
    <mergeCell ref="A68:A69"/>
    <mergeCell ref="A70:A71"/>
    <mergeCell ref="A72:A73"/>
    <mergeCell ref="A50:A51"/>
    <mergeCell ref="A52:A53"/>
    <mergeCell ref="A54:A55"/>
    <mergeCell ref="A56:A57"/>
    <mergeCell ref="A58:A59"/>
    <mergeCell ref="A60:A61"/>
  </mergeCells>
  <pageMargins left="0.7" right="0.7" top="0.75" bottom="0.75" header="0.3" footer="0.3"/>
  <pageSetup paperSize="9" scale="96"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view="pageBreakPreview" zoomScaleNormal="100" zoomScaleSheetLayoutView="100" workbookViewId="0">
      <selection activeCell="K16" sqref="K16"/>
    </sheetView>
  </sheetViews>
  <sheetFormatPr defaultRowHeight="12.75" x14ac:dyDescent="0.2"/>
  <cols>
    <col min="1" max="1" width="6" style="190" customWidth="1"/>
    <col min="2" max="2" width="71.1640625" style="189" customWidth="1"/>
    <col min="3" max="3" width="10.83203125" style="190" customWidth="1"/>
    <col min="4" max="4" width="11" style="190" customWidth="1"/>
    <col min="5" max="5" width="11.1640625" style="190" customWidth="1"/>
  </cols>
  <sheetData>
    <row r="1" spans="1:5" x14ac:dyDescent="0.2">
      <c r="A1" s="177"/>
      <c r="B1" s="144"/>
      <c r="C1" s="178"/>
      <c r="D1" s="178"/>
      <c r="E1" s="178"/>
    </row>
    <row r="2" spans="1:5" x14ac:dyDescent="0.2">
      <c r="A2" s="177"/>
      <c r="B2" s="144"/>
      <c r="C2" s="178"/>
      <c r="D2" s="178"/>
      <c r="E2" s="178"/>
    </row>
    <row r="3" spans="1:5" x14ac:dyDescent="0.2">
      <c r="A3" s="357" t="s">
        <v>982</v>
      </c>
      <c r="B3" s="357"/>
      <c r="C3" s="357"/>
      <c r="D3" s="357"/>
      <c r="E3" s="357"/>
    </row>
    <row r="4" spans="1:5" x14ac:dyDescent="0.2">
      <c r="A4" s="357" t="s">
        <v>40</v>
      </c>
      <c r="B4" s="357"/>
      <c r="C4" s="357"/>
      <c r="D4" s="357"/>
      <c r="E4" s="357"/>
    </row>
    <row r="5" spans="1:5" x14ac:dyDescent="0.2">
      <c r="A5" s="357" t="s">
        <v>983</v>
      </c>
      <c r="B5" s="357"/>
      <c r="C5" s="357"/>
      <c r="D5" s="357"/>
      <c r="E5" s="357"/>
    </row>
    <row r="6" spans="1:5" x14ac:dyDescent="0.2">
      <c r="A6" s="370" t="s">
        <v>1907</v>
      </c>
      <c r="B6" s="370"/>
      <c r="C6" s="370"/>
      <c r="D6" s="370"/>
      <c r="E6" s="370"/>
    </row>
    <row r="7" spans="1:5" x14ac:dyDescent="0.2">
      <c r="A7" s="145"/>
      <c r="B7" s="179"/>
      <c r="C7" s="178"/>
      <c r="D7" s="178"/>
      <c r="E7" s="180" t="s">
        <v>465</v>
      </c>
    </row>
    <row r="8" spans="1:5" ht="40.5" customHeight="1" x14ac:dyDescent="0.2">
      <c r="A8" s="181" t="s">
        <v>0</v>
      </c>
      <c r="B8" s="182" t="s">
        <v>2</v>
      </c>
      <c r="C8" s="183" t="s">
        <v>276</v>
      </c>
      <c r="D8" s="183" t="s">
        <v>1901</v>
      </c>
      <c r="E8" s="183" t="s">
        <v>277</v>
      </c>
    </row>
    <row r="9" spans="1:5" x14ac:dyDescent="0.2">
      <c r="A9" s="184">
        <v>1</v>
      </c>
      <c r="B9" s="21" t="s">
        <v>478</v>
      </c>
      <c r="C9" s="165">
        <v>2479</v>
      </c>
      <c r="D9" s="165">
        <v>545.38</v>
      </c>
      <c r="E9" s="166">
        <v>3024.38</v>
      </c>
    </row>
    <row r="10" spans="1:5" x14ac:dyDescent="0.2">
      <c r="A10" s="185">
        <v>2</v>
      </c>
      <c r="B10" s="21" t="s">
        <v>984</v>
      </c>
      <c r="C10" s="165">
        <v>257</v>
      </c>
      <c r="D10" s="165">
        <v>56.54</v>
      </c>
      <c r="E10" s="166">
        <v>313.54000000000002</v>
      </c>
    </row>
    <row r="11" spans="1:5" x14ac:dyDescent="0.2">
      <c r="A11" s="185">
        <v>3</v>
      </c>
      <c r="B11" s="21" t="s">
        <v>280</v>
      </c>
      <c r="C11" s="165">
        <v>246</v>
      </c>
      <c r="D11" s="165">
        <v>54.12</v>
      </c>
      <c r="E11" s="166">
        <v>300.12</v>
      </c>
    </row>
    <row r="12" spans="1:5" x14ac:dyDescent="0.2">
      <c r="A12" s="184">
        <v>4</v>
      </c>
      <c r="B12" s="21" t="s">
        <v>527</v>
      </c>
      <c r="C12" s="165">
        <v>3246</v>
      </c>
      <c r="D12" s="165">
        <v>714.12</v>
      </c>
      <c r="E12" s="166">
        <v>3960.12</v>
      </c>
    </row>
    <row r="13" spans="1:5" x14ac:dyDescent="0.2">
      <c r="A13" s="185">
        <v>5</v>
      </c>
      <c r="B13" s="21" t="s">
        <v>44</v>
      </c>
      <c r="C13" s="165">
        <v>2012</v>
      </c>
      <c r="D13" s="165">
        <v>442.64</v>
      </c>
      <c r="E13" s="166">
        <v>2454.64</v>
      </c>
    </row>
    <row r="14" spans="1:5" x14ac:dyDescent="0.2">
      <c r="A14" s="185">
        <v>6</v>
      </c>
      <c r="B14" s="21" t="s">
        <v>538</v>
      </c>
      <c r="C14" s="165">
        <v>2072</v>
      </c>
      <c r="D14" s="165">
        <v>455.84</v>
      </c>
      <c r="E14" s="166">
        <v>2527.84</v>
      </c>
    </row>
    <row r="15" spans="1:5" x14ac:dyDescent="0.2">
      <c r="A15" s="185">
        <v>7</v>
      </c>
      <c r="B15" s="21" t="s">
        <v>554</v>
      </c>
      <c r="C15" s="165">
        <v>2109</v>
      </c>
      <c r="D15" s="165">
        <v>463.98</v>
      </c>
      <c r="E15" s="166">
        <v>2572.98</v>
      </c>
    </row>
    <row r="16" spans="1:5" x14ac:dyDescent="0.2">
      <c r="A16" s="185">
        <v>8</v>
      </c>
      <c r="B16" s="21" t="s">
        <v>42</v>
      </c>
      <c r="C16" s="165">
        <v>2044</v>
      </c>
      <c r="D16" s="165">
        <v>449.68</v>
      </c>
      <c r="E16" s="166">
        <v>2493.6799999999998</v>
      </c>
    </row>
    <row r="17" spans="1:5" x14ac:dyDescent="0.2">
      <c r="A17" s="185">
        <v>9</v>
      </c>
      <c r="B17" s="21" t="s">
        <v>10</v>
      </c>
      <c r="C17" s="165">
        <v>2090</v>
      </c>
      <c r="D17" s="165">
        <v>459.8</v>
      </c>
      <c r="E17" s="166">
        <v>2549.8000000000002</v>
      </c>
    </row>
    <row r="18" spans="1:5" x14ac:dyDescent="0.2">
      <c r="A18" s="185">
        <v>10</v>
      </c>
      <c r="B18" s="21" t="s">
        <v>572</v>
      </c>
      <c r="C18" s="165">
        <v>944</v>
      </c>
      <c r="D18" s="165">
        <v>207.68</v>
      </c>
      <c r="E18" s="166">
        <v>1151.68</v>
      </c>
    </row>
    <row r="19" spans="1:5" x14ac:dyDescent="0.2">
      <c r="A19" s="185">
        <v>11</v>
      </c>
      <c r="B19" s="21" t="s">
        <v>574</v>
      </c>
      <c r="C19" s="165">
        <v>2080</v>
      </c>
      <c r="D19" s="165">
        <v>457.6</v>
      </c>
      <c r="E19" s="166">
        <v>2537.6</v>
      </c>
    </row>
    <row r="20" spans="1:5" x14ac:dyDescent="0.2">
      <c r="A20" s="185">
        <v>12</v>
      </c>
      <c r="B20" s="21" t="s">
        <v>393</v>
      </c>
      <c r="C20" s="165">
        <v>535</v>
      </c>
      <c r="D20" s="165">
        <v>117.7</v>
      </c>
      <c r="E20" s="166">
        <v>652.70000000000005</v>
      </c>
    </row>
    <row r="21" spans="1:5" x14ac:dyDescent="0.2">
      <c r="A21" s="185">
        <v>13</v>
      </c>
      <c r="B21" s="21" t="s">
        <v>985</v>
      </c>
      <c r="C21" s="165">
        <v>478</v>
      </c>
      <c r="D21" s="165">
        <v>105.16</v>
      </c>
      <c r="E21" s="166">
        <v>583.16</v>
      </c>
    </row>
    <row r="22" spans="1:5" x14ac:dyDescent="0.2">
      <c r="A22" s="185">
        <v>14</v>
      </c>
      <c r="B22" s="21" t="s">
        <v>986</v>
      </c>
      <c r="C22" s="165">
        <v>593</v>
      </c>
      <c r="D22" s="165">
        <v>130.46</v>
      </c>
      <c r="E22" s="166">
        <v>723.46</v>
      </c>
    </row>
    <row r="23" spans="1:5" x14ac:dyDescent="0.2">
      <c r="A23" s="78">
        <v>15</v>
      </c>
      <c r="B23" s="186" t="s">
        <v>253</v>
      </c>
      <c r="C23" s="187"/>
      <c r="D23" s="187"/>
      <c r="E23" s="187"/>
    </row>
    <row r="24" spans="1:5" x14ac:dyDescent="0.2">
      <c r="A24" s="368" t="s">
        <v>237</v>
      </c>
      <c r="B24" s="21" t="s">
        <v>987</v>
      </c>
      <c r="C24" s="165">
        <v>1845</v>
      </c>
      <c r="D24" s="165">
        <v>405.9</v>
      </c>
      <c r="E24" s="166">
        <v>2250.9</v>
      </c>
    </row>
    <row r="25" spans="1:5" x14ac:dyDescent="0.2">
      <c r="A25" s="371"/>
      <c r="B25" s="28" t="s">
        <v>35</v>
      </c>
      <c r="C25" s="165">
        <v>1477</v>
      </c>
      <c r="D25" s="165">
        <v>324.94</v>
      </c>
      <c r="E25" s="166">
        <v>1801.94</v>
      </c>
    </row>
    <row r="26" spans="1:5" x14ac:dyDescent="0.2">
      <c r="A26" s="368" t="s">
        <v>455</v>
      </c>
      <c r="B26" s="21" t="s">
        <v>988</v>
      </c>
      <c r="C26" s="165">
        <v>1307</v>
      </c>
      <c r="D26" s="165">
        <v>287.54000000000002</v>
      </c>
      <c r="E26" s="166">
        <v>1594.54</v>
      </c>
    </row>
    <row r="27" spans="1:5" x14ac:dyDescent="0.2">
      <c r="A27" s="371"/>
      <c r="B27" s="28" t="s">
        <v>35</v>
      </c>
      <c r="C27" s="165">
        <v>1047</v>
      </c>
      <c r="D27" s="165">
        <v>230.34</v>
      </c>
      <c r="E27" s="166">
        <v>1277.3399999999999</v>
      </c>
    </row>
    <row r="28" spans="1:5" x14ac:dyDescent="0.2">
      <c r="A28" s="339" t="s">
        <v>989</v>
      </c>
      <c r="B28" s="21" t="s">
        <v>990</v>
      </c>
      <c r="C28" s="165">
        <v>1317</v>
      </c>
      <c r="D28" s="165">
        <v>289.74</v>
      </c>
      <c r="E28" s="166">
        <v>1606.74</v>
      </c>
    </row>
    <row r="29" spans="1:5" x14ac:dyDescent="0.2">
      <c r="A29" s="339"/>
      <c r="B29" s="28" t="s">
        <v>35</v>
      </c>
      <c r="C29" s="165">
        <v>1056</v>
      </c>
      <c r="D29" s="165">
        <v>232.32</v>
      </c>
      <c r="E29" s="166">
        <v>1288.32</v>
      </c>
    </row>
    <row r="30" spans="1:5" x14ac:dyDescent="0.2">
      <c r="A30" s="339" t="s">
        <v>991</v>
      </c>
      <c r="B30" s="21" t="s">
        <v>599</v>
      </c>
      <c r="C30" s="165">
        <v>1399</v>
      </c>
      <c r="D30" s="165">
        <v>307.78000000000003</v>
      </c>
      <c r="E30" s="166">
        <v>1706.78</v>
      </c>
    </row>
    <row r="31" spans="1:5" x14ac:dyDescent="0.2">
      <c r="A31" s="339"/>
      <c r="B31" s="28" t="s">
        <v>35</v>
      </c>
      <c r="C31" s="165">
        <v>1122</v>
      </c>
      <c r="D31" s="165">
        <v>246.84</v>
      </c>
      <c r="E31" s="166">
        <v>1368.84</v>
      </c>
    </row>
    <row r="32" spans="1:5" x14ac:dyDescent="0.2">
      <c r="A32" s="339" t="s">
        <v>992</v>
      </c>
      <c r="B32" s="21" t="s">
        <v>993</v>
      </c>
      <c r="C32" s="165">
        <v>1290</v>
      </c>
      <c r="D32" s="165">
        <v>283.8</v>
      </c>
      <c r="E32" s="166">
        <v>1573.8</v>
      </c>
    </row>
    <row r="33" spans="1:5" x14ac:dyDescent="0.2">
      <c r="A33" s="339"/>
      <c r="B33" s="28" t="s">
        <v>35</v>
      </c>
      <c r="C33" s="165">
        <v>1033</v>
      </c>
      <c r="D33" s="165">
        <v>227.26</v>
      </c>
      <c r="E33" s="166">
        <v>1260.26</v>
      </c>
    </row>
    <row r="34" spans="1:5" x14ac:dyDescent="0.2">
      <c r="A34" s="339" t="s">
        <v>994</v>
      </c>
      <c r="B34" s="21" t="s">
        <v>603</v>
      </c>
      <c r="C34" s="165">
        <v>1420</v>
      </c>
      <c r="D34" s="165">
        <v>312.39999999999998</v>
      </c>
      <c r="E34" s="166">
        <v>1732.4</v>
      </c>
    </row>
    <row r="35" spans="1:5" x14ac:dyDescent="0.2">
      <c r="A35" s="339"/>
      <c r="B35" s="28" t="s">
        <v>35</v>
      </c>
      <c r="C35" s="165">
        <v>1138</v>
      </c>
      <c r="D35" s="165">
        <v>250.36</v>
      </c>
      <c r="E35" s="166">
        <v>1388.3600000000001</v>
      </c>
    </row>
    <row r="36" spans="1:5" x14ac:dyDescent="0.2">
      <c r="A36" s="339" t="s">
        <v>995</v>
      </c>
      <c r="B36" s="21" t="s">
        <v>996</v>
      </c>
      <c r="C36" s="165">
        <v>1405</v>
      </c>
      <c r="D36" s="165">
        <v>309.10000000000002</v>
      </c>
      <c r="E36" s="166">
        <v>1714.1</v>
      </c>
    </row>
    <row r="37" spans="1:5" x14ac:dyDescent="0.2">
      <c r="A37" s="339"/>
      <c r="B37" s="28" t="s">
        <v>35</v>
      </c>
      <c r="C37" s="165">
        <v>1125</v>
      </c>
      <c r="D37" s="165">
        <v>247.5</v>
      </c>
      <c r="E37" s="166">
        <v>1372.5</v>
      </c>
    </row>
    <row r="38" spans="1:5" ht="24" x14ac:dyDescent="0.2">
      <c r="A38" s="339" t="s">
        <v>997</v>
      </c>
      <c r="B38" s="21" t="s">
        <v>998</v>
      </c>
      <c r="C38" s="165">
        <v>1652</v>
      </c>
      <c r="D38" s="165">
        <v>363.44</v>
      </c>
      <c r="E38" s="166">
        <v>2015.44</v>
      </c>
    </row>
    <row r="39" spans="1:5" x14ac:dyDescent="0.2">
      <c r="A39" s="339"/>
      <c r="B39" s="28" t="s">
        <v>35</v>
      </c>
      <c r="C39" s="165">
        <v>1009</v>
      </c>
      <c r="D39" s="165">
        <v>221.98</v>
      </c>
      <c r="E39" s="166">
        <v>1230.98</v>
      </c>
    </row>
    <row r="40" spans="1:5" x14ac:dyDescent="0.2">
      <c r="A40" s="368" t="s">
        <v>999</v>
      </c>
      <c r="B40" s="20" t="s">
        <v>1000</v>
      </c>
      <c r="C40" s="165">
        <v>3413</v>
      </c>
      <c r="D40" s="165">
        <v>750.86</v>
      </c>
      <c r="E40" s="166">
        <v>4163.8599999999997</v>
      </c>
    </row>
    <row r="41" spans="1:5" x14ac:dyDescent="0.2">
      <c r="A41" s="371"/>
      <c r="B41" s="28" t="s">
        <v>35</v>
      </c>
      <c r="C41" s="165">
        <v>2732</v>
      </c>
      <c r="D41" s="165">
        <v>601.04</v>
      </c>
      <c r="E41" s="166">
        <v>3333.04</v>
      </c>
    </row>
    <row r="42" spans="1:5" x14ac:dyDescent="0.2">
      <c r="A42" s="368" t="s">
        <v>1001</v>
      </c>
      <c r="B42" s="20" t="s">
        <v>617</v>
      </c>
      <c r="C42" s="165">
        <v>2976</v>
      </c>
      <c r="D42" s="165">
        <v>654.72</v>
      </c>
      <c r="E42" s="166">
        <v>3630.7200000000003</v>
      </c>
    </row>
    <row r="43" spans="1:5" x14ac:dyDescent="0.2">
      <c r="A43" s="371"/>
      <c r="B43" s="28" t="s">
        <v>35</v>
      </c>
      <c r="C43" s="165">
        <v>2382</v>
      </c>
      <c r="D43" s="165">
        <v>524.04</v>
      </c>
      <c r="E43" s="166">
        <v>2906.04</v>
      </c>
    </row>
    <row r="44" spans="1:5" x14ac:dyDescent="0.2">
      <c r="A44" s="339" t="s">
        <v>1002</v>
      </c>
      <c r="B44" s="20" t="s">
        <v>615</v>
      </c>
      <c r="C44" s="165">
        <v>3014</v>
      </c>
      <c r="D44" s="165">
        <v>663.08</v>
      </c>
      <c r="E44" s="166">
        <v>3677.08</v>
      </c>
    </row>
    <row r="45" spans="1:5" x14ac:dyDescent="0.2">
      <c r="A45" s="339"/>
      <c r="B45" s="28" t="s">
        <v>35</v>
      </c>
      <c r="C45" s="165">
        <v>2412</v>
      </c>
      <c r="D45" s="165">
        <v>530.64</v>
      </c>
      <c r="E45" s="166">
        <v>2942.64</v>
      </c>
    </row>
    <row r="46" spans="1:5" x14ac:dyDescent="0.2">
      <c r="A46" s="339" t="s">
        <v>1003</v>
      </c>
      <c r="B46" s="20" t="s">
        <v>619</v>
      </c>
      <c r="C46" s="165">
        <v>2968</v>
      </c>
      <c r="D46" s="165">
        <v>652.96</v>
      </c>
      <c r="E46" s="166">
        <v>3620.96</v>
      </c>
    </row>
    <row r="47" spans="1:5" x14ac:dyDescent="0.2">
      <c r="A47" s="339"/>
      <c r="B47" s="28" t="s">
        <v>35</v>
      </c>
      <c r="C47" s="165">
        <v>2375</v>
      </c>
      <c r="D47" s="165">
        <v>522.5</v>
      </c>
      <c r="E47" s="166">
        <v>2897.5</v>
      </c>
    </row>
    <row r="48" spans="1:5" x14ac:dyDescent="0.2">
      <c r="A48" s="339" t="s">
        <v>1004</v>
      </c>
      <c r="B48" s="20" t="s">
        <v>1005</v>
      </c>
      <c r="C48" s="165">
        <v>3083</v>
      </c>
      <c r="D48" s="165">
        <v>678.26</v>
      </c>
      <c r="E48" s="166">
        <v>3761.26</v>
      </c>
    </row>
    <row r="49" spans="1:5" x14ac:dyDescent="0.2">
      <c r="A49" s="339"/>
      <c r="B49" s="28" t="s">
        <v>35</v>
      </c>
      <c r="C49" s="165">
        <v>2469</v>
      </c>
      <c r="D49" s="165">
        <v>543.17999999999995</v>
      </c>
      <c r="E49" s="166">
        <v>3012.18</v>
      </c>
    </row>
    <row r="50" spans="1:5" ht="24" x14ac:dyDescent="0.2">
      <c r="A50" s="339" t="s">
        <v>1006</v>
      </c>
      <c r="B50" s="20" t="s">
        <v>1007</v>
      </c>
      <c r="C50" s="165">
        <v>3627</v>
      </c>
      <c r="D50" s="165">
        <v>797.94</v>
      </c>
      <c r="E50" s="166">
        <v>4424.9400000000005</v>
      </c>
    </row>
    <row r="51" spans="1:5" x14ac:dyDescent="0.2">
      <c r="A51" s="339"/>
      <c r="B51" s="28" t="s">
        <v>35</v>
      </c>
      <c r="C51" s="165">
        <v>2518</v>
      </c>
      <c r="D51" s="165">
        <v>553.96</v>
      </c>
      <c r="E51" s="166">
        <v>3071.96</v>
      </c>
    </row>
    <row r="52" spans="1:5" x14ac:dyDescent="0.2">
      <c r="A52" s="368" t="s">
        <v>1008</v>
      </c>
      <c r="B52" s="21" t="s">
        <v>1009</v>
      </c>
      <c r="C52" s="165">
        <v>3239</v>
      </c>
      <c r="D52" s="165">
        <v>712.58</v>
      </c>
      <c r="E52" s="166">
        <v>3951.58</v>
      </c>
    </row>
    <row r="53" spans="1:5" x14ac:dyDescent="0.2">
      <c r="A53" s="371"/>
      <c r="B53" s="28" t="s">
        <v>35</v>
      </c>
      <c r="C53" s="165">
        <v>2593</v>
      </c>
      <c r="D53" s="165">
        <v>570.46</v>
      </c>
      <c r="E53" s="166">
        <v>3163.46</v>
      </c>
    </row>
    <row r="54" spans="1:5" x14ac:dyDescent="0.2">
      <c r="A54" s="185">
        <v>16</v>
      </c>
      <c r="B54" s="21" t="s">
        <v>11</v>
      </c>
      <c r="C54" s="165">
        <v>1772</v>
      </c>
      <c r="D54" s="188">
        <f t="shared" ref="D54:D60" si="0">C54*0.22</f>
        <v>389.84</v>
      </c>
      <c r="E54" s="166">
        <v>2161.84</v>
      </c>
    </row>
    <row r="55" spans="1:5" x14ac:dyDescent="0.2">
      <c r="A55" s="185">
        <v>17</v>
      </c>
      <c r="B55" s="21" t="s">
        <v>45</v>
      </c>
      <c r="C55" s="165">
        <v>2219</v>
      </c>
      <c r="D55" s="188">
        <f t="shared" si="0"/>
        <v>488.18</v>
      </c>
      <c r="E55" s="166">
        <v>2707.18</v>
      </c>
    </row>
    <row r="56" spans="1:5" x14ac:dyDescent="0.2">
      <c r="A56" s="184">
        <v>18</v>
      </c>
      <c r="B56" s="21" t="s">
        <v>1010</v>
      </c>
      <c r="C56" s="165">
        <v>1973</v>
      </c>
      <c r="D56" s="188">
        <f t="shared" si="0"/>
        <v>434.06</v>
      </c>
      <c r="E56" s="166">
        <v>2407.06</v>
      </c>
    </row>
    <row r="57" spans="1:5" x14ac:dyDescent="0.2">
      <c r="A57" s="184">
        <v>19</v>
      </c>
      <c r="B57" s="21" t="s">
        <v>1011</v>
      </c>
      <c r="C57" s="165">
        <v>2324</v>
      </c>
      <c r="D57" s="188">
        <f t="shared" si="0"/>
        <v>511.28000000000003</v>
      </c>
      <c r="E57" s="166">
        <v>2835.28</v>
      </c>
    </row>
    <row r="58" spans="1:5" x14ac:dyDescent="0.2">
      <c r="A58" s="184">
        <v>20</v>
      </c>
      <c r="B58" s="21" t="s">
        <v>1012</v>
      </c>
      <c r="C58" s="165">
        <v>1391</v>
      </c>
      <c r="D58" s="188">
        <f t="shared" si="0"/>
        <v>306.02</v>
      </c>
      <c r="E58" s="166">
        <v>1697.02</v>
      </c>
    </row>
    <row r="59" spans="1:5" x14ac:dyDescent="0.2">
      <c r="A59" s="185">
        <v>21</v>
      </c>
      <c r="B59" s="21" t="s">
        <v>972</v>
      </c>
      <c r="C59" s="165">
        <v>2202</v>
      </c>
      <c r="D59" s="188">
        <f t="shared" si="0"/>
        <v>484.44</v>
      </c>
      <c r="E59" s="166">
        <v>2686.44</v>
      </c>
    </row>
    <row r="60" spans="1:5" x14ac:dyDescent="0.2">
      <c r="A60" s="185">
        <v>22</v>
      </c>
      <c r="B60" s="21" t="s">
        <v>43</v>
      </c>
      <c r="C60" s="165">
        <v>2236</v>
      </c>
      <c r="D60" s="188">
        <f t="shared" si="0"/>
        <v>491.92</v>
      </c>
      <c r="E60" s="166">
        <v>2727.92</v>
      </c>
    </row>
    <row r="61" spans="1:5" x14ac:dyDescent="0.2">
      <c r="A61" s="189"/>
    </row>
    <row r="62" spans="1:5" x14ac:dyDescent="0.2">
      <c r="A62" s="189"/>
      <c r="B62" s="191"/>
    </row>
  </sheetData>
  <mergeCells count="19">
    <mergeCell ref="A48:A49"/>
    <mergeCell ref="A50:A51"/>
    <mergeCell ref="A52:A53"/>
    <mergeCell ref="A36:A37"/>
    <mergeCell ref="A38:A39"/>
    <mergeCell ref="A40:A41"/>
    <mergeCell ref="A42:A43"/>
    <mergeCell ref="A44:A45"/>
    <mergeCell ref="A46:A47"/>
    <mergeCell ref="A34:A35"/>
    <mergeCell ref="A3:E3"/>
    <mergeCell ref="A4:E4"/>
    <mergeCell ref="A5:E5"/>
    <mergeCell ref="A6:E6"/>
    <mergeCell ref="A24:A25"/>
    <mergeCell ref="A26:A27"/>
    <mergeCell ref="A28:A29"/>
    <mergeCell ref="A30:A31"/>
    <mergeCell ref="A32:A33"/>
  </mergeCells>
  <pageMargins left="0.7" right="0.7" top="0.75" bottom="0.75" header="0.3" footer="0.3"/>
  <pageSetup paperSize="9" scale="88"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7"/>
  <sheetViews>
    <sheetView view="pageBreakPreview" zoomScaleNormal="100" zoomScaleSheetLayoutView="100" workbookViewId="0">
      <selection sqref="A1:E1048576"/>
    </sheetView>
  </sheetViews>
  <sheetFormatPr defaultRowHeight="12.75" x14ac:dyDescent="0.2"/>
  <cols>
    <col min="1" max="1" width="5.5" style="116" customWidth="1"/>
    <col min="2" max="2" width="68" style="189" customWidth="1"/>
    <col min="3" max="3" width="12.33203125" style="116" customWidth="1"/>
    <col min="4" max="4" width="12" style="116" customWidth="1"/>
    <col min="5" max="5" width="13.6640625" style="116" customWidth="1"/>
  </cols>
  <sheetData>
    <row r="1" spans="1:5" x14ac:dyDescent="0.2">
      <c r="A1" s="177"/>
      <c r="B1" s="144"/>
      <c r="C1" s="175"/>
      <c r="D1" s="175"/>
      <c r="E1" s="175"/>
    </row>
    <row r="2" spans="1:5" x14ac:dyDescent="0.2">
      <c r="A2" s="357" t="s">
        <v>1013</v>
      </c>
      <c r="B2" s="357"/>
      <c r="C2" s="357"/>
      <c r="D2" s="357"/>
      <c r="E2" s="357"/>
    </row>
    <row r="3" spans="1:5" x14ac:dyDescent="0.2">
      <c r="A3" s="357" t="s">
        <v>40</v>
      </c>
      <c r="B3" s="357"/>
      <c r="C3" s="357"/>
      <c r="D3" s="357"/>
      <c r="E3" s="357"/>
    </row>
    <row r="4" spans="1:5" x14ac:dyDescent="0.2">
      <c r="A4" s="343" t="s">
        <v>1014</v>
      </c>
      <c r="B4" s="343"/>
      <c r="C4" s="343"/>
      <c r="D4" s="343"/>
      <c r="E4" s="343"/>
    </row>
    <row r="5" spans="1:5" x14ac:dyDescent="0.2">
      <c r="A5" s="344" t="s">
        <v>2024</v>
      </c>
      <c r="B5" s="344"/>
      <c r="C5" s="344"/>
      <c r="D5" s="344"/>
      <c r="E5" s="344"/>
    </row>
    <row r="6" spans="1:5" x14ac:dyDescent="0.2">
      <c r="A6" s="192"/>
      <c r="B6" s="74"/>
      <c r="E6" s="116" t="s">
        <v>64</v>
      </c>
    </row>
    <row r="7" spans="1:5" ht="26.25" customHeight="1" x14ac:dyDescent="0.2">
      <c r="A7" s="181" t="s">
        <v>1015</v>
      </c>
      <c r="B7" s="193" t="s">
        <v>2</v>
      </c>
      <c r="C7" s="183" t="s">
        <v>1126</v>
      </c>
      <c r="D7" s="183" t="s">
        <v>1901</v>
      </c>
      <c r="E7" s="183" t="s">
        <v>277</v>
      </c>
    </row>
    <row r="8" spans="1:5" x14ac:dyDescent="0.2">
      <c r="A8" s="150" t="s">
        <v>3</v>
      </c>
      <c r="B8" s="172" t="s">
        <v>1016</v>
      </c>
      <c r="C8" s="78"/>
      <c r="D8" s="78"/>
      <c r="E8" s="78"/>
    </row>
    <row r="9" spans="1:5" x14ac:dyDescent="0.2">
      <c r="A9" s="373">
        <v>1</v>
      </c>
      <c r="B9" s="157" t="s">
        <v>945</v>
      </c>
      <c r="C9" s="165">
        <v>1144</v>
      </c>
      <c r="D9" s="165">
        <v>251.68</v>
      </c>
      <c r="E9" s="166">
        <v>1395.68</v>
      </c>
    </row>
    <row r="10" spans="1:5" x14ac:dyDescent="0.2">
      <c r="A10" s="373"/>
      <c r="B10" s="158" t="s">
        <v>35</v>
      </c>
      <c r="C10" s="165">
        <v>917</v>
      </c>
      <c r="D10" s="165">
        <v>201.74</v>
      </c>
      <c r="E10" s="166">
        <v>1118.74</v>
      </c>
    </row>
    <row r="11" spans="1:5" x14ac:dyDescent="0.2">
      <c r="A11" s="373">
        <v>2</v>
      </c>
      <c r="B11" s="157" t="s">
        <v>472</v>
      </c>
      <c r="C11" s="165">
        <v>224</v>
      </c>
      <c r="D11" s="165">
        <v>49.28</v>
      </c>
      <c r="E11" s="166">
        <v>273.27999999999997</v>
      </c>
    </row>
    <row r="12" spans="1:5" x14ac:dyDescent="0.2">
      <c r="A12" s="373"/>
      <c r="B12" s="158" t="s">
        <v>35</v>
      </c>
      <c r="C12" s="165">
        <v>180</v>
      </c>
      <c r="D12" s="165">
        <v>39.6</v>
      </c>
      <c r="E12" s="166">
        <v>219.6</v>
      </c>
    </row>
    <row r="13" spans="1:5" x14ac:dyDescent="0.2">
      <c r="A13" s="373">
        <v>3</v>
      </c>
      <c r="B13" s="157" t="s">
        <v>946</v>
      </c>
      <c r="C13" s="165">
        <v>1145</v>
      </c>
      <c r="D13" s="165">
        <v>251.9</v>
      </c>
      <c r="E13" s="166">
        <v>1396.9</v>
      </c>
    </row>
    <row r="14" spans="1:5" x14ac:dyDescent="0.2">
      <c r="A14" s="373"/>
      <c r="B14" s="158" t="s">
        <v>35</v>
      </c>
      <c r="C14" s="165">
        <v>917</v>
      </c>
      <c r="D14" s="165">
        <v>201.74</v>
      </c>
      <c r="E14" s="166">
        <v>1118.74</v>
      </c>
    </row>
    <row r="15" spans="1:5" x14ac:dyDescent="0.2">
      <c r="A15" s="373">
        <v>4</v>
      </c>
      <c r="B15" s="157" t="s">
        <v>475</v>
      </c>
      <c r="C15" s="165">
        <v>1603</v>
      </c>
      <c r="D15" s="165">
        <v>352.66</v>
      </c>
      <c r="E15" s="166">
        <v>1955.66</v>
      </c>
    </row>
    <row r="16" spans="1:5" x14ac:dyDescent="0.2">
      <c r="A16" s="373"/>
      <c r="B16" s="167" t="s">
        <v>35</v>
      </c>
      <c r="C16" s="165">
        <v>1284</v>
      </c>
      <c r="D16" s="165">
        <v>282.48</v>
      </c>
      <c r="E16" s="166">
        <v>1566.48</v>
      </c>
    </row>
    <row r="17" spans="1:5" x14ac:dyDescent="0.2">
      <c r="A17" s="373">
        <v>5</v>
      </c>
      <c r="B17" s="157" t="s">
        <v>887</v>
      </c>
      <c r="C17" s="165">
        <v>1139</v>
      </c>
      <c r="D17" s="165">
        <v>250.58</v>
      </c>
      <c r="E17" s="166">
        <v>1389.58</v>
      </c>
    </row>
    <row r="18" spans="1:5" x14ac:dyDescent="0.2">
      <c r="A18" s="373"/>
      <c r="B18" s="158" t="s">
        <v>35</v>
      </c>
      <c r="C18" s="165">
        <v>913</v>
      </c>
      <c r="D18" s="165">
        <v>200.86</v>
      </c>
      <c r="E18" s="166">
        <v>1113.8600000000001</v>
      </c>
    </row>
    <row r="19" spans="1:5" x14ac:dyDescent="0.2">
      <c r="A19" s="373">
        <v>6</v>
      </c>
      <c r="B19" s="157" t="s">
        <v>1017</v>
      </c>
      <c r="C19" s="165">
        <v>1557</v>
      </c>
      <c r="D19" s="165">
        <v>342.54</v>
      </c>
      <c r="E19" s="166">
        <v>1899.54</v>
      </c>
    </row>
    <row r="20" spans="1:5" x14ac:dyDescent="0.2">
      <c r="A20" s="373"/>
      <c r="B20" s="158" t="s">
        <v>35</v>
      </c>
      <c r="C20" s="165">
        <v>1247</v>
      </c>
      <c r="D20" s="165">
        <v>274.33999999999997</v>
      </c>
      <c r="E20" s="166">
        <v>1521.34</v>
      </c>
    </row>
    <row r="21" spans="1:5" x14ac:dyDescent="0.2">
      <c r="A21" s="373">
        <v>7</v>
      </c>
      <c r="B21" s="157" t="s">
        <v>478</v>
      </c>
      <c r="C21" s="165">
        <v>3673</v>
      </c>
      <c r="D21" s="165">
        <v>808.06000000000006</v>
      </c>
      <c r="E21" s="166">
        <v>4481.0600000000004</v>
      </c>
    </row>
    <row r="22" spans="1:5" x14ac:dyDescent="0.2">
      <c r="A22" s="373"/>
      <c r="B22" s="158" t="s">
        <v>35</v>
      </c>
      <c r="C22" s="165">
        <v>2940</v>
      </c>
      <c r="D22" s="165">
        <v>646.79999999999995</v>
      </c>
      <c r="E22" s="166">
        <v>3586.8</v>
      </c>
    </row>
    <row r="23" spans="1:5" x14ac:dyDescent="0.2">
      <c r="A23" s="373">
        <v>8</v>
      </c>
      <c r="B23" s="157" t="s">
        <v>888</v>
      </c>
      <c r="C23" s="165">
        <v>1087</v>
      </c>
      <c r="D23" s="165">
        <v>239.14000000000001</v>
      </c>
      <c r="E23" s="166">
        <v>1326.14</v>
      </c>
    </row>
    <row r="24" spans="1:5" x14ac:dyDescent="0.2">
      <c r="A24" s="373"/>
      <c r="B24" s="158" t="s">
        <v>35</v>
      </c>
      <c r="C24" s="165">
        <v>871</v>
      </c>
      <c r="D24" s="165">
        <v>191.62</v>
      </c>
      <c r="E24" s="166">
        <v>1062.6199999999999</v>
      </c>
    </row>
    <row r="25" spans="1:5" x14ac:dyDescent="0.2">
      <c r="A25" s="373">
        <v>9</v>
      </c>
      <c r="B25" s="157" t="s">
        <v>480</v>
      </c>
      <c r="C25" s="165">
        <v>1823</v>
      </c>
      <c r="D25" s="165">
        <v>401.06</v>
      </c>
      <c r="E25" s="166">
        <v>2224.06</v>
      </c>
    </row>
    <row r="26" spans="1:5" x14ac:dyDescent="0.2">
      <c r="A26" s="373"/>
      <c r="B26" s="158" t="s">
        <v>35</v>
      </c>
      <c r="C26" s="165">
        <v>1460</v>
      </c>
      <c r="D26" s="165">
        <v>321.2</v>
      </c>
      <c r="E26" s="166">
        <v>1781.2</v>
      </c>
    </row>
    <row r="27" spans="1:5" x14ac:dyDescent="0.2">
      <c r="A27" s="373">
        <v>10</v>
      </c>
      <c r="B27" s="157" t="s">
        <v>477</v>
      </c>
      <c r="C27" s="165">
        <v>1023</v>
      </c>
      <c r="D27" s="165">
        <v>225.06</v>
      </c>
      <c r="E27" s="166">
        <v>1248.06</v>
      </c>
    </row>
    <row r="28" spans="1:5" x14ac:dyDescent="0.2">
      <c r="A28" s="373"/>
      <c r="B28" s="158" t="s">
        <v>35</v>
      </c>
      <c r="C28" s="165">
        <v>821</v>
      </c>
      <c r="D28" s="165">
        <v>180.62</v>
      </c>
      <c r="E28" s="166">
        <v>1001.62</v>
      </c>
    </row>
    <row r="29" spans="1:5" x14ac:dyDescent="0.2">
      <c r="A29" s="373">
        <v>11</v>
      </c>
      <c r="B29" s="157" t="s">
        <v>758</v>
      </c>
      <c r="C29" s="165">
        <v>852</v>
      </c>
      <c r="D29" s="165">
        <v>187.44</v>
      </c>
      <c r="E29" s="166">
        <v>1039.44</v>
      </c>
    </row>
    <row r="30" spans="1:5" x14ac:dyDescent="0.2">
      <c r="A30" s="373"/>
      <c r="B30" s="158" t="s">
        <v>35</v>
      </c>
      <c r="C30" s="165">
        <v>683</v>
      </c>
      <c r="D30" s="165">
        <v>150.26</v>
      </c>
      <c r="E30" s="166">
        <v>833.26</v>
      </c>
    </row>
    <row r="31" spans="1:5" x14ac:dyDescent="0.2">
      <c r="A31" s="373">
        <v>12</v>
      </c>
      <c r="B31" s="157" t="s">
        <v>1018</v>
      </c>
      <c r="C31" s="165">
        <v>1112</v>
      </c>
      <c r="D31" s="165">
        <v>244.64000000000001</v>
      </c>
      <c r="E31" s="166">
        <v>1356.64</v>
      </c>
    </row>
    <row r="32" spans="1:5" x14ac:dyDescent="0.2">
      <c r="A32" s="373"/>
      <c r="B32" s="158" t="s">
        <v>35</v>
      </c>
      <c r="C32" s="165">
        <v>891</v>
      </c>
      <c r="D32" s="165">
        <v>196.02</v>
      </c>
      <c r="E32" s="166">
        <v>1087.02</v>
      </c>
    </row>
    <row r="33" spans="1:5" x14ac:dyDescent="0.2">
      <c r="A33" s="373">
        <v>13</v>
      </c>
      <c r="B33" s="157" t="s">
        <v>889</v>
      </c>
      <c r="C33" s="165">
        <v>1109</v>
      </c>
      <c r="D33" s="165">
        <v>243.98</v>
      </c>
      <c r="E33" s="166">
        <v>1352.98</v>
      </c>
    </row>
    <row r="34" spans="1:5" x14ac:dyDescent="0.2">
      <c r="A34" s="373"/>
      <c r="B34" s="158" t="s">
        <v>35</v>
      </c>
      <c r="C34" s="165">
        <v>890</v>
      </c>
      <c r="D34" s="165">
        <v>195.8</v>
      </c>
      <c r="E34" s="166">
        <v>1085.8</v>
      </c>
    </row>
    <row r="35" spans="1:5" x14ac:dyDescent="0.2">
      <c r="A35" s="373">
        <v>14</v>
      </c>
      <c r="B35" s="194" t="s">
        <v>1019</v>
      </c>
      <c r="C35" s="165">
        <v>992</v>
      </c>
      <c r="D35" s="165">
        <v>218.24</v>
      </c>
      <c r="E35" s="166">
        <v>1210.24</v>
      </c>
    </row>
    <row r="36" spans="1:5" x14ac:dyDescent="0.2">
      <c r="A36" s="373"/>
      <c r="B36" s="195" t="s">
        <v>35</v>
      </c>
      <c r="C36" s="165">
        <v>795</v>
      </c>
      <c r="D36" s="165">
        <v>174.9</v>
      </c>
      <c r="E36" s="166">
        <v>969.9</v>
      </c>
    </row>
    <row r="37" spans="1:5" x14ac:dyDescent="0.2">
      <c r="A37" s="373">
        <v>15</v>
      </c>
      <c r="B37" s="157" t="s">
        <v>892</v>
      </c>
      <c r="C37" s="165">
        <v>1097</v>
      </c>
      <c r="D37" s="165">
        <v>241.34</v>
      </c>
      <c r="E37" s="166">
        <v>1338.34</v>
      </c>
    </row>
    <row r="38" spans="1:5" x14ac:dyDescent="0.2">
      <c r="A38" s="373"/>
      <c r="B38" s="158" t="s">
        <v>35</v>
      </c>
      <c r="C38" s="165">
        <v>879</v>
      </c>
      <c r="D38" s="165">
        <v>193.38</v>
      </c>
      <c r="E38" s="166">
        <v>1072.3800000000001</v>
      </c>
    </row>
    <row r="39" spans="1:5" x14ac:dyDescent="0.2">
      <c r="A39" s="373">
        <v>16</v>
      </c>
      <c r="B39" s="157" t="s">
        <v>1020</v>
      </c>
      <c r="C39" s="165">
        <v>2596</v>
      </c>
      <c r="D39" s="165">
        <v>571.12</v>
      </c>
      <c r="E39" s="166">
        <v>3167.12</v>
      </c>
    </row>
    <row r="40" spans="1:5" x14ac:dyDescent="0.2">
      <c r="A40" s="373"/>
      <c r="B40" s="158" t="s">
        <v>35</v>
      </c>
      <c r="C40" s="165">
        <v>2079</v>
      </c>
      <c r="D40" s="165">
        <v>457.38</v>
      </c>
      <c r="E40" s="166">
        <v>2536.38</v>
      </c>
    </row>
    <row r="41" spans="1:5" x14ac:dyDescent="0.2">
      <c r="A41" s="373">
        <v>17</v>
      </c>
      <c r="B41" s="157" t="s">
        <v>953</v>
      </c>
      <c r="C41" s="165">
        <v>1109</v>
      </c>
      <c r="D41" s="165">
        <v>243.98</v>
      </c>
      <c r="E41" s="166">
        <v>1352.98</v>
      </c>
    </row>
    <row r="42" spans="1:5" x14ac:dyDescent="0.2">
      <c r="A42" s="373"/>
      <c r="B42" s="158" t="s">
        <v>35</v>
      </c>
      <c r="C42" s="165">
        <v>888</v>
      </c>
      <c r="D42" s="165">
        <v>195.36</v>
      </c>
      <c r="E42" s="166">
        <v>1083.3600000000001</v>
      </c>
    </row>
    <row r="43" spans="1:5" x14ac:dyDescent="0.2">
      <c r="A43" s="373">
        <v>18</v>
      </c>
      <c r="B43" s="157" t="s">
        <v>507</v>
      </c>
      <c r="C43" s="165">
        <v>864</v>
      </c>
      <c r="D43" s="165">
        <v>190.08</v>
      </c>
      <c r="E43" s="166">
        <v>1054.08</v>
      </c>
    </row>
    <row r="44" spans="1:5" x14ac:dyDescent="0.2">
      <c r="A44" s="373"/>
      <c r="B44" s="158" t="s">
        <v>35</v>
      </c>
      <c r="C44" s="165">
        <v>693</v>
      </c>
      <c r="D44" s="165">
        <v>152.46</v>
      </c>
      <c r="E44" s="166">
        <v>845.46</v>
      </c>
    </row>
    <row r="45" spans="1:5" x14ac:dyDescent="0.2">
      <c r="A45" s="373">
        <v>19</v>
      </c>
      <c r="B45" s="157" t="s">
        <v>505</v>
      </c>
      <c r="C45" s="165">
        <v>872</v>
      </c>
      <c r="D45" s="165">
        <v>191.84</v>
      </c>
      <c r="E45" s="166">
        <v>1063.8399999999999</v>
      </c>
    </row>
    <row r="46" spans="1:5" x14ac:dyDescent="0.2">
      <c r="A46" s="373"/>
      <c r="B46" s="158" t="s">
        <v>35</v>
      </c>
      <c r="C46" s="165">
        <v>700</v>
      </c>
      <c r="D46" s="165">
        <v>154</v>
      </c>
      <c r="E46" s="166">
        <v>854</v>
      </c>
    </row>
    <row r="47" spans="1:5" x14ac:dyDescent="0.2">
      <c r="A47" s="373">
        <v>20</v>
      </c>
      <c r="B47" s="157" t="s">
        <v>517</v>
      </c>
      <c r="C47" s="165">
        <v>823</v>
      </c>
      <c r="D47" s="165">
        <v>181.06</v>
      </c>
      <c r="E47" s="166">
        <v>1004.06</v>
      </c>
    </row>
    <row r="48" spans="1:5" x14ac:dyDescent="0.2">
      <c r="A48" s="373"/>
      <c r="B48" s="158" t="s">
        <v>35</v>
      </c>
      <c r="C48" s="165">
        <v>660</v>
      </c>
      <c r="D48" s="165">
        <v>145.19999999999999</v>
      </c>
      <c r="E48" s="166">
        <v>805.2</v>
      </c>
    </row>
    <row r="49" spans="1:5" x14ac:dyDescent="0.2">
      <c r="A49" s="373">
        <v>21</v>
      </c>
      <c r="B49" s="157" t="s">
        <v>503</v>
      </c>
      <c r="C49" s="165">
        <v>823</v>
      </c>
      <c r="D49" s="165">
        <v>181.06</v>
      </c>
      <c r="E49" s="166">
        <v>1004.06</v>
      </c>
    </row>
    <row r="50" spans="1:5" x14ac:dyDescent="0.2">
      <c r="A50" s="373"/>
      <c r="B50" s="158" t="s">
        <v>35</v>
      </c>
      <c r="C50" s="165">
        <v>660</v>
      </c>
      <c r="D50" s="165">
        <v>145.19999999999999</v>
      </c>
      <c r="E50" s="166">
        <v>805.2</v>
      </c>
    </row>
    <row r="51" spans="1:5" x14ac:dyDescent="0.2">
      <c r="A51" s="373">
        <v>22</v>
      </c>
      <c r="B51" s="157" t="s">
        <v>1021</v>
      </c>
      <c r="C51" s="165">
        <v>823</v>
      </c>
      <c r="D51" s="165">
        <v>181.06</v>
      </c>
      <c r="E51" s="166">
        <v>1004.06</v>
      </c>
    </row>
    <row r="52" spans="1:5" x14ac:dyDescent="0.2">
      <c r="A52" s="373"/>
      <c r="B52" s="158" t="s">
        <v>35</v>
      </c>
      <c r="C52" s="165">
        <v>660</v>
      </c>
      <c r="D52" s="165">
        <v>145.19999999999999</v>
      </c>
      <c r="E52" s="166">
        <v>805.2</v>
      </c>
    </row>
    <row r="53" spans="1:5" x14ac:dyDescent="0.2">
      <c r="A53" s="373">
        <v>23</v>
      </c>
      <c r="B53" s="157" t="s">
        <v>955</v>
      </c>
      <c r="C53" s="165">
        <v>723</v>
      </c>
      <c r="D53" s="165">
        <v>159.06</v>
      </c>
      <c r="E53" s="166">
        <v>882.06</v>
      </c>
    </row>
    <row r="54" spans="1:5" x14ac:dyDescent="0.2">
      <c r="A54" s="373"/>
      <c r="B54" s="158" t="s">
        <v>35</v>
      </c>
      <c r="C54" s="165">
        <v>580</v>
      </c>
      <c r="D54" s="165">
        <v>127.6</v>
      </c>
      <c r="E54" s="166">
        <v>707.6</v>
      </c>
    </row>
    <row r="55" spans="1:5" x14ac:dyDescent="0.2">
      <c r="A55" s="373">
        <v>24</v>
      </c>
      <c r="B55" s="157" t="s">
        <v>816</v>
      </c>
      <c r="C55" s="165">
        <v>241</v>
      </c>
      <c r="D55" s="165">
        <v>53.02</v>
      </c>
      <c r="E55" s="166">
        <v>294.02</v>
      </c>
    </row>
    <row r="56" spans="1:5" x14ac:dyDescent="0.2">
      <c r="A56" s="373"/>
      <c r="B56" s="158" t="s">
        <v>35</v>
      </c>
      <c r="C56" s="165">
        <v>195</v>
      </c>
      <c r="D56" s="165">
        <v>42.9</v>
      </c>
      <c r="E56" s="166">
        <v>237.9</v>
      </c>
    </row>
    <row r="57" spans="1:5" x14ac:dyDescent="0.2">
      <c r="A57" s="373">
        <v>25</v>
      </c>
      <c r="B57" s="157" t="s">
        <v>902</v>
      </c>
      <c r="C57" s="165">
        <v>1109</v>
      </c>
      <c r="D57" s="165">
        <v>243.98</v>
      </c>
      <c r="E57" s="166">
        <v>1352.98</v>
      </c>
    </row>
    <row r="58" spans="1:5" x14ac:dyDescent="0.2">
      <c r="A58" s="373"/>
      <c r="B58" s="158" t="s">
        <v>35</v>
      </c>
      <c r="C58" s="165">
        <v>888</v>
      </c>
      <c r="D58" s="165">
        <v>195.36</v>
      </c>
      <c r="E58" s="166">
        <v>1083.3600000000001</v>
      </c>
    </row>
    <row r="59" spans="1:5" x14ac:dyDescent="0.2">
      <c r="A59" s="373">
        <v>26</v>
      </c>
      <c r="B59" s="157" t="s">
        <v>901</v>
      </c>
      <c r="C59" s="165">
        <v>1109</v>
      </c>
      <c r="D59" s="165">
        <v>243.98</v>
      </c>
      <c r="E59" s="166">
        <v>1352.98</v>
      </c>
    </row>
    <row r="60" spans="1:5" x14ac:dyDescent="0.2">
      <c r="A60" s="373"/>
      <c r="B60" s="158" t="s">
        <v>35</v>
      </c>
      <c r="C60" s="165">
        <v>888</v>
      </c>
      <c r="D60" s="165">
        <v>195.36</v>
      </c>
      <c r="E60" s="166">
        <v>1083.3600000000001</v>
      </c>
    </row>
    <row r="61" spans="1:5" x14ac:dyDescent="0.2">
      <c r="A61" s="373">
        <v>27</v>
      </c>
      <c r="B61" s="157" t="s">
        <v>1022</v>
      </c>
      <c r="C61" s="165">
        <v>1112</v>
      </c>
      <c r="D61" s="165">
        <v>244.64000000000001</v>
      </c>
      <c r="E61" s="166">
        <v>1356.64</v>
      </c>
    </row>
    <row r="62" spans="1:5" x14ac:dyDescent="0.2">
      <c r="A62" s="373"/>
      <c r="B62" s="158" t="s">
        <v>35</v>
      </c>
      <c r="C62" s="165">
        <v>891</v>
      </c>
      <c r="D62" s="165">
        <v>196.02</v>
      </c>
      <c r="E62" s="166">
        <v>1087.02</v>
      </c>
    </row>
    <row r="63" spans="1:5" x14ac:dyDescent="0.2">
      <c r="A63" s="373">
        <v>28</v>
      </c>
      <c r="B63" s="157" t="s">
        <v>44</v>
      </c>
      <c r="C63" s="165">
        <v>445</v>
      </c>
      <c r="D63" s="165">
        <v>97.9</v>
      </c>
      <c r="E63" s="166">
        <v>542.9</v>
      </c>
    </row>
    <row r="64" spans="1:5" x14ac:dyDescent="0.2">
      <c r="A64" s="373"/>
      <c r="B64" s="158" t="s">
        <v>35</v>
      </c>
      <c r="C64" s="165">
        <v>357</v>
      </c>
      <c r="D64" s="165">
        <v>78.540000000000006</v>
      </c>
      <c r="E64" s="166">
        <v>435.54</v>
      </c>
    </row>
    <row r="65" spans="1:5" x14ac:dyDescent="0.2">
      <c r="A65" s="373">
        <v>29</v>
      </c>
      <c r="B65" s="157" t="s">
        <v>538</v>
      </c>
      <c r="C65" s="165">
        <v>634</v>
      </c>
      <c r="D65" s="165">
        <v>139.47999999999999</v>
      </c>
      <c r="E65" s="166">
        <v>773.48</v>
      </c>
    </row>
    <row r="66" spans="1:5" x14ac:dyDescent="0.2">
      <c r="A66" s="373"/>
      <c r="B66" s="158" t="s">
        <v>35</v>
      </c>
      <c r="C66" s="165">
        <v>509</v>
      </c>
      <c r="D66" s="165">
        <v>111.98</v>
      </c>
      <c r="E66" s="166">
        <v>620.98</v>
      </c>
    </row>
    <row r="67" spans="1:5" x14ac:dyDescent="0.2">
      <c r="A67" s="373">
        <v>30</v>
      </c>
      <c r="B67" s="157" t="s">
        <v>1023</v>
      </c>
      <c r="C67" s="165">
        <v>388</v>
      </c>
      <c r="D67" s="165">
        <v>85.36</v>
      </c>
      <c r="E67" s="166">
        <v>473.36</v>
      </c>
    </row>
    <row r="68" spans="1:5" x14ac:dyDescent="0.2">
      <c r="A68" s="373"/>
      <c r="B68" s="158" t="s">
        <v>35</v>
      </c>
      <c r="C68" s="165">
        <v>312</v>
      </c>
      <c r="D68" s="165">
        <v>68.64</v>
      </c>
      <c r="E68" s="166">
        <v>380.64</v>
      </c>
    </row>
    <row r="69" spans="1:5" x14ac:dyDescent="0.2">
      <c r="A69" s="373">
        <v>31</v>
      </c>
      <c r="B69" s="157" t="s">
        <v>958</v>
      </c>
      <c r="C69" s="165">
        <v>1107</v>
      </c>
      <c r="D69" s="165">
        <v>243.54</v>
      </c>
      <c r="E69" s="166">
        <v>1350.54</v>
      </c>
    </row>
    <row r="70" spans="1:5" x14ac:dyDescent="0.2">
      <c r="A70" s="373"/>
      <c r="B70" s="158" t="s">
        <v>35</v>
      </c>
      <c r="C70" s="165">
        <v>887</v>
      </c>
      <c r="D70" s="165">
        <v>195.14000000000001</v>
      </c>
      <c r="E70" s="166">
        <v>1082.1400000000001</v>
      </c>
    </row>
    <row r="71" spans="1:5" x14ac:dyDescent="0.2">
      <c r="A71" s="373">
        <v>32</v>
      </c>
      <c r="B71" s="157" t="s">
        <v>906</v>
      </c>
      <c r="C71" s="165">
        <v>1067</v>
      </c>
      <c r="D71" s="165">
        <v>234.74</v>
      </c>
      <c r="E71" s="166">
        <v>1301.74</v>
      </c>
    </row>
    <row r="72" spans="1:5" x14ac:dyDescent="0.2">
      <c r="A72" s="373"/>
      <c r="B72" s="158" t="s">
        <v>35</v>
      </c>
      <c r="C72" s="165">
        <v>855</v>
      </c>
      <c r="D72" s="165">
        <v>188.1</v>
      </c>
      <c r="E72" s="166">
        <v>1043.0999999999999</v>
      </c>
    </row>
    <row r="73" spans="1:5" x14ac:dyDescent="0.2">
      <c r="A73" s="373">
        <v>33</v>
      </c>
      <c r="B73" s="157" t="s">
        <v>1024</v>
      </c>
      <c r="C73" s="165">
        <v>1045</v>
      </c>
      <c r="D73" s="165">
        <v>229.9</v>
      </c>
      <c r="E73" s="166">
        <v>1274.9000000000001</v>
      </c>
    </row>
    <row r="74" spans="1:5" x14ac:dyDescent="0.2">
      <c r="A74" s="373"/>
      <c r="B74" s="158" t="s">
        <v>35</v>
      </c>
      <c r="C74" s="165">
        <v>837</v>
      </c>
      <c r="D74" s="165">
        <v>184.14000000000001</v>
      </c>
      <c r="E74" s="166">
        <v>1021.14</v>
      </c>
    </row>
    <row r="75" spans="1:5" x14ac:dyDescent="0.2">
      <c r="A75" s="373">
        <v>34</v>
      </c>
      <c r="B75" s="157" t="s">
        <v>554</v>
      </c>
      <c r="C75" s="165">
        <v>799</v>
      </c>
      <c r="D75" s="165">
        <v>175.78</v>
      </c>
      <c r="E75" s="166">
        <v>974.78</v>
      </c>
    </row>
    <row r="76" spans="1:5" x14ac:dyDescent="0.2">
      <c r="A76" s="373"/>
      <c r="B76" s="158" t="s">
        <v>35</v>
      </c>
      <c r="C76" s="165">
        <v>640</v>
      </c>
      <c r="D76" s="165">
        <v>140.80000000000001</v>
      </c>
      <c r="E76" s="166">
        <v>780.8</v>
      </c>
    </row>
    <row r="77" spans="1:5" x14ac:dyDescent="0.2">
      <c r="A77" s="373">
        <v>35</v>
      </c>
      <c r="B77" s="157" t="s">
        <v>563</v>
      </c>
      <c r="C77" s="165">
        <v>600</v>
      </c>
      <c r="D77" s="165">
        <v>132</v>
      </c>
      <c r="E77" s="166">
        <v>732</v>
      </c>
    </row>
    <row r="78" spans="1:5" x14ac:dyDescent="0.2">
      <c r="A78" s="373"/>
      <c r="B78" s="158" t="s">
        <v>35</v>
      </c>
      <c r="C78" s="165">
        <v>481</v>
      </c>
      <c r="D78" s="165">
        <v>105.82000000000001</v>
      </c>
      <c r="E78" s="166">
        <v>586.82000000000005</v>
      </c>
    </row>
    <row r="79" spans="1:5" x14ac:dyDescent="0.2">
      <c r="A79" s="373">
        <v>36</v>
      </c>
      <c r="B79" s="157" t="s">
        <v>10</v>
      </c>
      <c r="C79" s="165">
        <v>686</v>
      </c>
      <c r="D79" s="165">
        <v>150.91999999999999</v>
      </c>
      <c r="E79" s="166">
        <v>836.92</v>
      </c>
    </row>
    <row r="80" spans="1:5" x14ac:dyDescent="0.2">
      <c r="A80" s="373"/>
      <c r="B80" s="158" t="s">
        <v>35</v>
      </c>
      <c r="C80" s="165">
        <v>552</v>
      </c>
      <c r="D80" s="165">
        <v>121.44</v>
      </c>
      <c r="E80" s="166">
        <v>673.44</v>
      </c>
    </row>
    <row r="81" spans="1:5" x14ac:dyDescent="0.2">
      <c r="A81" s="373">
        <v>37</v>
      </c>
      <c r="B81" s="157" t="s">
        <v>574</v>
      </c>
      <c r="C81" s="165">
        <v>635</v>
      </c>
      <c r="D81" s="165">
        <v>139.69999999999999</v>
      </c>
      <c r="E81" s="166">
        <v>774.7</v>
      </c>
    </row>
    <row r="82" spans="1:5" x14ac:dyDescent="0.2">
      <c r="A82" s="373"/>
      <c r="B82" s="158" t="s">
        <v>35</v>
      </c>
      <c r="C82" s="165">
        <v>510</v>
      </c>
      <c r="D82" s="165">
        <v>112.2</v>
      </c>
      <c r="E82" s="166">
        <v>622.20000000000005</v>
      </c>
    </row>
    <row r="83" spans="1:5" x14ac:dyDescent="0.2">
      <c r="A83" s="373">
        <v>38</v>
      </c>
      <c r="B83" s="157" t="s">
        <v>1025</v>
      </c>
      <c r="C83" s="165">
        <v>930</v>
      </c>
      <c r="D83" s="165">
        <v>204.6</v>
      </c>
      <c r="E83" s="166">
        <v>1134.5999999999999</v>
      </c>
    </row>
    <row r="84" spans="1:5" x14ac:dyDescent="0.2">
      <c r="A84" s="373"/>
      <c r="B84" s="158" t="s">
        <v>35</v>
      </c>
      <c r="C84" s="165">
        <v>745</v>
      </c>
      <c r="D84" s="165">
        <v>163.9</v>
      </c>
      <c r="E84" s="166">
        <v>908.9</v>
      </c>
    </row>
    <row r="85" spans="1:5" x14ac:dyDescent="0.2">
      <c r="A85" s="373">
        <v>39</v>
      </c>
      <c r="B85" s="157" t="s">
        <v>258</v>
      </c>
      <c r="C85" s="165">
        <v>362</v>
      </c>
      <c r="D85" s="165">
        <v>79.64</v>
      </c>
      <c r="E85" s="166">
        <v>441.64</v>
      </c>
    </row>
    <row r="86" spans="1:5" x14ac:dyDescent="0.2">
      <c r="A86" s="373"/>
      <c r="B86" s="158" t="s">
        <v>35</v>
      </c>
      <c r="C86" s="165">
        <v>290</v>
      </c>
      <c r="D86" s="165">
        <v>63.8</v>
      </c>
      <c r="E86" s="166">
        <v>353.8</v>
      </c>
    </row>
    <row r="87" spans="1:5" x14ac:dyDescent="0.2">
      <c r="A87" s="373">
        <v>40</v>
      </c>
      <c r="B87" s="157" t="s">
        <v>1026</v>
      </c>
      <c r="C87" s="165">
        <v>1106</v>
      </c>
      <c r="D87" s="165">
        <v>243.32</v>
      </c>
      <c r="E87" s="166">
        <v>1349.32</v>
      </c>
    </row>
    <row r="88" spans="1:5" x14ac:dyDescent="0.2">
      <c r="A88" s="373"/>
      <c r="B88" s="158" t="s">
        <v>35</v>
      </c>
      <c r="C88" s="165">
        <v>886</v>
      </c>
      <c r="D88" s="165">
        <v>194.92</v>
      </c>
      <c r="E88" s="166">
        <v>1080.92</v>
      </c>
    </row>
    <row r="89" spans="1:5" x14ac:dyDescent="0.2">
      <c r="A89" s="373">
        <v>41</v>
      </c>
      <c r="B89" s="157" t="s">
        <v>1027</v>
      </c>
      <c r="C89" s="165">
        <v>1106</v>
      </c>
      <c r="D89" s="165">
        <v>243.32</v>
      </c>
      <c r="E89" s="166">
        <v>1349.32</v>
      </c>
    </row>
    <row r="90" spans="1:5" x14ac:dyDescent="0.2">
      <c r="A90" s="373"/>
      <c r="B90" s="158" t="s">
        <v>35</v>
      </c>
      <c r="C90" s="165">
        <v>886</v>
      </c>
      <c r="D90" s="165">
        <v>194.92</v>
      </c>
      <c r="E90" s="166">
        <v>1080.92</v>
      </c>
    </row>
    <row r="91" spans="1:5" x14ac:dyDescent="0.2">
      <c r="A91" s="373">
        <v>42</v>
      </c>
      <c r="B91" s="157" t="s">
        <v>1028</v>
      </c>
      <c r="C91" s="165">
        <v>1015</v>
      </c>
      <c r="D91" s="165">
        <v>223.3</v>
      </c>
      <c r="E91" s="166">
        <v>1238.3</v>
      </c>
    </row>
    <row r="92" spans="1:5" x14ac:dyDescent="0.2">
      <c r="A92" s="373"/>
      <c r="B92" s="158" t="s">
        <v>35</v>
      </c>
      <c r="C92" s="165">
        <v>814</v>
      </c>
      <c r="D92" s="165">
        <v>179.08</v>
      </c>
      <c r="E92" s="166">
        <v>993.08</v>
      </c>
    </row>
    <row r="93" spans="1:5" x14ac:dyDescent="0.2">
      <c r="A93" s="373">
        <v>43</v>
      </c>
      <c r="B93" s="157" t="s">
        <v>589</v>
      </c>
      <c r="C93" s="165">
        <v>1307</v>
      </c>
      <c r="D93" s="165">
        <v>287.54000000000002</v>
      </c>
      <c r="E93" s="166">
        <v>1594.54</v>
      </c>
    </row>
    <row r="94" spans="1:5" x14ac:dyDescent="0.2">
      <c r="A94" s="373"/>
      <c r="B94" s="158" t="s">
        <v>35</v>
      </c>
      <c r="C94" s="165">
        <v>1047</v>
      </c>
      <c r="D94" s="165">
        <v>230.34</v>
      </c>
      <c r="E94" s="166">
        <v>1277.3399999999999</v>
      </c>
    </row>
    <row r="95" spans="1:5" x14ac:dyDescent="0.2">
      <c r="A95" s="373">
        <v>44</v>
      </c>
      <c r="B95" s="157" t="s">
        <v>967</v>
      </c>
      <c r="C95" s="165">
        <v>633</v>
      </c>
      <c r="D95" s="165">
        <v>139.26</v>
      </c>
      <c r="E95" s="166">
        <v>772.26</v>
      </c>
    </row>
    <row r="96" spans="1:5" x14ac:dyDescent="0.2">
      <c r="A96" s="373"/>
      <c r="B96" s="158" t="s">
        <v>35</v>
      </c>
      <c r="C96" s="165">
        <v>508</v>
      </c>
      <c r="D96" s="165">
        <v>111.76</v>
      </c>
      <c r="E96" s="166">
        <v>619.76</v>
      </c>
    </row>
    <row r="97" spans="1:5" x14ac:dyDescent="0.2">
      <c r="A97" s="373">
        <v>45</v>
      </c>
      <c r="B97" s="157" t="s">
        <v>655</v>
      </c>
      <c r="C97" s="165">
        <v>930</v>
      </c>
      <c r="D97" s="165">
        <v>204.6</v>
      </c>
      <c r="E97" s="166">
        <v>1134.5999999999999</v>
      </c>
    </row>
    <row r="98" spans="1:5" x14ac:dyDescent="0.2">
      <c r="A98" s="373"/>
      <c r="B98" s="158" t="s">
        <v>35</v>
      </c>
      <c r="C98" s="165">
        <v>746</v>
      </c>
      <c r="D98" s="165">
        <v>164.12</v>
      </c>
      <c r="E98" s="166">
        <v>910.12</v>
      </c>
    </row>
    <row r="99" spans="1:5" x14ac:dyDescent="0.2">
      <c r="A99" s="373">
        <v>46</v>
      </c>
      <c r="B99" s="157" t="s">
        <v>1029</v>
      </c>
      <c r="C99" s="165">
        <v>635</v>
      </c>
      <c r="D99" s="165">
        <v>139.69999999999999</v>
      </c>
      <c r="E99" s="166">
        <v>774.7</v>
      </c>
    </row>
    <row r="100" spans="1:5" x14ac:dyDescent="0.2">
      <c r="A100" s="373"/>
      <c r="B100" s="158" t="s">
        <v>35</v>
      </c>
      <c r="C100" s="165">
        <v>510</v>
      </c>
      <c r="D100" s="165">
        <v>112.2</v>
      </c>
      <c r="E100" s="166">
        <v>622.20000000000005</v>
      </c>
    </row>
    <row r="101" spans="1:5" x14ac:dyDescent="0.2">
      <c r="A101" s="373">
        <v>47</v>
      </c>
      <c r="B101" s="157" t="s">
        <v>639</v>
      </c>
      <c r="C101" s="165">
        <v>860</v>
      </c>
      <c r="D101" s="165">
        <v>189.2</v>
      </c>
      <c r="E101" s="166">
        <v>1049.2</v>
      </c>
    </row>
    <row r="102" spans="1:5" x14ac:dyDescent="0.2">
      <c r="A102" s="373"/>
      <c r="B102" s="158" t="s">
        <v>35</v>
      </c>
      <c r="C102" s="165">
        <v>690</v>
      </c>
      <c r="D102" s="165">
        <v>151.80000000000001</v>
      </c>
      <c r="E102" s="166">
        <v>841.8</v>
      </c>
    </row>
    <row r="103" spans="1:5" x14ac:dyDescent="0.2">
      <c r="A103" s="373">
        <v>48</v>
      </c>
      <c r="B103" s="157" t="s">
        <v>659</v>
      </c>
      <c r="C103" s="165">
        <v>1204</v>
      </c>
      <c r="D103" s="165">
        <v>264.88</v>
      </c>
      <c r="E103" s="166">
        <v>1468.88</v>
      </c>
    </row>
    <row r="104" spans="1:5" x14ac:dyDescent="0.2">
      <c r="A104" s="373"/>
      <c r="B104" s="158" t="s">
        <v>35</v>
      </c>
      <c r="C104" s="165">
        <v>964</v>
      </c>
      <c r="D104" s="165">
        <v>212.08</v>
      </c>
      <c r="E104" s="166">
        <v>1176.08</v>
      </c>
    </row>
    <row r="105" spans="1:5" x14ac:dyDescent="0.2">
      <c r="A105" s="373">
        <v>49</v>
      </c>
      <c r="B105" s="157" t="s">
        <v>1030</v>
      </c>
      <c r="C105" s="165">
        <v>1098</v>
      </c>
      <c r="D105" s="165">
        <v>241.56</v>
      </c>
      <c r="E105" s="166">
        <v>1339.56</v>
      </c>
    </row>
    <row r="106" spans="1:5" x14ac:dyDescent="0.2">
      <c r="A106" s="373"/>
      <c r="B106" s="158" t="s">
        <v>35</v>
      </c>
      <c r="C106" s="165">
        <v>880</v>
      </c>
      <c r="D106" s="165">
        <v>193.6</v>
      </c>
      <c r="E106" s="166">
        <v>1073.5999999999999</v>
      </c>
    </row>
    <row r="107" spans="1:5" x14ac:dyDescent="0.2">
      <c r="A107" s="373">
        <v>50</v>
      </c>
      <c r="B107" s="157" t="s">
        <v>1031</v>
      </c>
      <c r="C107" s="165">
        <v>1277</v>
      </c>
      <c r="D107" s="165">
        <v>280.94</v>
      </c>
      <c r="E107" s="166">
        <v>1557.94</v>
      </c>
    </row>
    <row r="108" spans="1:5" x14ac:dyDescent="0.2">
      <c r="A108" s="373"/>
      <c r="B108" s="158" t="s">
        <v>35</v>
      </c>
      <c r="C108" s="165">
        <v>1023</v>
      </c>
      <c r="D108" s="165">
        <v>225.06</v>
      </c>
      <c r="E108" s="166">
        <v>1248.06</v>
      </c>
    </row>
    <row r="109" spans="1:5" x14ac:dyDescent="0.2">
      <c r="A109" s="373">
        <v>51</v>
      </c>
      <c r="B109" s="157" t="s">
        <v>1032</v>
      </c>
      <c r="C109" s="165">
        <v>1229</v>
      </c>
      <c r="D109" s="165">
        <v>270.38</v>
      </c>
      <c r="E109" s="166">
        <v>1499.38</v>
      </c>
    </row>
    <row r="110" spans="1:5" x14ac:dyDescent="0.2">
      <c r="A110" s="373"/>
      <c r="B110" s="167" t="s">
        <v>35</v>
      </c>
      <c r="C110" s="165">
        <v>984</v>
      </c>
      <c r="D110" s="165">
        <v>216.48</v>
      </c>
      <c r="E110" s="166">
        <v>1200.48</v>
      </c>
    </row>
    <row r="111" spans="1:5" x14ac:dyDescent="0.2">
      <c r="A111" s="373">
        <v>52</v>
      </c>
      <c r="B111" s="157" t="s">
        <v>1033</v>
      </c>
      <c r="C111" s="165">
        <v>1543</v>
      </c>
      <c r="D111" s="165">
        <v>339.46</v>
      </c>
      <c r="E111" s="166">
        <v>1882.46</v>
      </c>
    </row>
    <row r="112" spans="1:5" x14ac:dyDescent="0.2">
      <c r="A112" s="373"/>
      <c r="B112" s="158" t="s">
        <v>35</v>
      </c>
      <c r="C112" s="165">
        <v>1236</v>
      </c>
      <c r="D112" s="165">
        <v>271.92</v>
      </c>
      <c r="E112" s="166">
        <v>1507.92</v>
      </c>
    </row>
    <row r="113" spans="1:5" x14ac:dyDescent="0.2">
      <c r="A113" s="373">
        <v>53</v>
      </c>
      <c r="B113" s="157" t="s">
        <v>677</v>
      </c>
      <c r="C113" s="165">
        <v>552</v>
      </c>
      <c r="D113" s="165">
        <v>121.44</v>
      </c>
      <c r="E113" s="166">
        <v>673.44</v>
      </c>
    </row>
    <row r="114" spans="1:5" x14ac:dyDescent="0.2">
      <c r="A114" s="373"/>
      <c r="B114" s="158" t="s">
        <v>35</v>
      </c>
      <c r="C114" s="165">
        <v>442</v>
      </c>
      <c r="D114" s="165">
        <v>97.24</v>
      </c>
      <c r="E114" s="166">
        <v>539.24</v>
      </c>
    </row>
    <row r="115" spans="1:5" x14ac:dyDescent="0.2">
      <c r="A115" s="373">
        <v>54</v>
      </c>
      <c r="B115" s="157" t="s">
        <v>1034</v>
      </c>
      <c r="C115" s="165">
        <v>911</v>
      </c>
      <c r="D115" s="165">
        <v>200.42</v>
      </c>
      <c r="E115" s="166">
        <v>1111.42</v>
      </c>
    </row>
    <row r="116" spans="1:5" x14ac:dyDescent="0.2">
      <c r="A116" s="373"/>
      <c r="B116" s="158" t="s">
        <v>35</v>
      </c>
      <c r="C116" s="165">
        <v>731</v>
      </c>
      <c r="D116" s="165">
        <v>160.82</v>
      </c>
      <c r="E116" s="166">
        <v>891.81999999999994</v>
      </c>
    </row>
    <row r="117" spans="1:5" x14ac:dyDescent="0.2">
      <c r="A117" s="373">
        <v>55</v>
      </c>
      <c r="B117" s="157" t="s">
        <v>43</v>
      </c>
      <c r="C117" s="165">
        <v>552</v>
      </c>
      <c r="D117" s="165">
        <v>121.44</v>
      </c>
      <c r="E117" s="166">
        <v>673.44</v>
      </c>
    </row>
    <row r="118" spans="1:5" x14ac:dyDescent="0.2">
      <c r="A118" s="373"/>
      <c r="B118" s="158" t="s">
        <v>35</v>
      </c>
      <c r="C118" s="165">
        <v>443</v>
      </c>
      <c r="D118" s="165">
        <v>97.46</v>
      </c>
      <c r="E118" s="166">
        <v>540.46</v>
      </c>
    </row>
    <row r="119" spans="1:5" x14ac:dyDescent="0.2">
      <c r="A119" s="373">
        <v>56</v>
      </c>
      <c r="B119" s="157" t="s">
        <v>704</v>
      </c>
      <c r="C119" s="165">
        <v>1112</v>
      </c>
      <c r="D119" s="165">
        <v>244.64000000000001</v>
      </c>
      <c r="E119" s="166">
        <v>1356.64</v>
      </c>
    </row>
    <row r="120" spans="1:5" x14ac:dyDescent="0.2">
      <c r="A120" s="373"/>
      <c r="B120" s="158" t="s">
        <v>35</v>
      </c>
      <c r="C120" s="165">
        <v>891</v>
      </c>
      <c r="D120" s="165">
        <v>196.02</v>
      </c>
      <c r="E120" s="166">
        <v>1087.02</v>
      </c>
    </row>
    <row r="121" spans="1:5" x14ac:dyDescent="0.2">
      <c r="A121" s="373">
        <v>57</v>
      </c>
      <c r="B121" s="157" t="s">
        <v>936</v>
      </c>
      <c r="C121" s="165">
        <v>978</v>
      </c>
      <c r="D121" s="165">
        <v>215.16</v>
      </c>
      <c r="E121" s="166">
        <v>1193.1600000000001</v>
      </c>
    </row>
    <row r="122" spans="1:5" x14ac:dyDescent="0.2">
      <c r="A122" s="373"/>
      <c r="B122" s="158" t="s">
        <v>35</v>
      </c>
      <c r="C122" s="165">
        <v>785</v>
      </c>
      <c r="D122" s="165">
        <v>172.7</v>
      </c>
      <c r="E122" s="166">
        <v>957.7</v>
      </c>
    </row>
    <row r="123" spans="1:5" x14ac:dyDescent="0.2">
      <c r="A123" s="373">
        <v>58</v>
      </c>
      <c r="B123" s="157" t="s">
        <v>934</v>
      </c>
      <c r="C123" s="165">
        <v>1708</v>
      </c>
      <c r="D123" s="165">
        <v>375.76</v>
      </c>
      <c r="E123" s="166">
        <v>2083.7600000000002</v>
      </c>
    </row>
    <row r="124" spans="1:5" x14ac:dyDescent="0.2">
      <c r="A124" s="373"/>
      <c r="B124" s="158" t="s">
        <v>35</v>
      </c>
      <c r="C124" s="165">
        <v>1369</v>
      </c>
      <c r="D124" s="165">
        <v>301.18</v>
      </c>
      <c r="E124" s="166">
        <v>1670.18</v>
      </c>
    </row>
    <row r="125" spans="1:5" x14ac:dyDescent="0.2">
      <c r="A125" s="373">
        <v>59</v>
      </c>
      <c r="B125" s="157" t="s">
        <v>1035</v>
      </c>
      <c r="C125" s="165">
        <v>2358</v>
      </c>
      <c r="D125" s="165">
        <v>518.76</v>
      </c>
      <c r="E125" s="166">
        <v>2876.76</v>
      </c>
    </row>
    <row r="126" spans="1:5" x14ac:dyDescent="0.2">
      <c r="A126" s="373"/>
      <c r="B126" s="158" t="s">
        <v>35</v>
      </c>
      <c r="C126" s="165">
        <v>1888</v>
      </c>
      <c r="D126" s="165">
        <v>415.36</v>
      </c>
      <c r="E126" s="166">
        <v>2303.36</v>
      </c>
    </row>
    <row r="127" spans="1:5" x14ac:dyDescent="0.2">
      <c r="A127" s="150" t="s">
        <v>261</v>
      </c>
      <c r="B127" s="172" t="s">
        <v>1036</v>
      </c>
      <c r="C127" s="156"/>
      <c r="D127" s="156"/>
      <c r="E127" s="156"/>
    </row>
    <row r="128" spans="1:5" x14ac:dyDescent="0.2">
      <c r="A128" s="373">
        <v>60</v>
      </c>
      <c r="B128" s="21" t="s">
        <v>945</v>
      </c>
      <c r="C128" s="165">
        <v>1022</v>
      </c>
      <c r="D128" s="165">
        <v>224.84</v>
      </c>
      <c r="E128" s="166">
        <v>1246.8399999999999</v>
      </c>
    </row>
    <row r="129" spans="1:5" x14ac:dyDescent="0.2">
      <c r="A129" s="373"/>
      <c r="B129" s="28" t="s">
        <v>35</v>
      </c>
      <c r="C129" s="165">
        <v>819</v>
      </c>
      <c r="D129" s="165">
        <v>180.18</v>
      </c>
      <c r="E129" s="166">
        <v>999.18000000000006</v>
      </c>
    </row>
    <row r="130" spans="1:5" x14ac:dyDescent="0.2">
      <c r="A130" s="373">
        <v>61</v>
      </c>
      <c r="B130" s="21" t="s">
        <v>886</v>
      </c>
      <c r="C130" s="165">
        <v>1001</v>
      </c>
      <c r="D130" s="165">
        <v>220.22</v>
      </c>
      <c r="E130" s="166">
        <v>1221.22</v>
      </c>
    </row>
    <row r="131" spans="1:5" x14ac:dyDescent="0.2">
      <c r="A131" s="373"/>
      <c r="B131" s="28" t="s">
        <v>35</v>
      </c>
      <c r="C131" s="165">
        <v>802</v>
      </c>
      <c r="D131" s="165">
        <v>176.44</v>
      </c>
      <c r="E131" s="166">
        <v>978.44</v>
      </c>
    </row>
    <row r="132" spans="1:5" x14ac:dyDescent="0.2">
      <c r="A132" s="373">
        <v>62</v>
      </c>
      <c r="B132" s="21" t="s">
        <v>947</v>
      </c>
      <c r="C132" s="165">
        <v>1360</v>
      </c>
      <c r="D132" s="165">
        <v>299.2</v>
      </c>
      <c r="E132" s="166">
        <v>1659.2</v>
      </c>
    </row>
    <row r="133" spans="1:5" x14ac:dyDescent="0.2">
      <c r="A133" s="373"/>
      <c r="B133" s="28" t="s">
        <v>35</v>
      </c>
      <c r="C133" s="165">
        <v>1090</v>
      </c>
      <c r="D133" s="165">
        <v>239.8</v>
      </c>
      <c r="E133" s="166">
        <v>1329.8</v>
      </c>
    </row>
    <row r="134" spans="1:5" x14ac:dyDescent="0.2">
      <c r="A134" s="373">
        <v>63</v>
      </c>
      <c r="B134" s="21" t="s">
        <v>887</v>
      </c>
      <c r="C134" s="165">
        <v>1204</v>
      </c>
      <c r="D134" s="165">
        <v>264.88</v>
      </c>
      <c r="E134" s="166">
        <v>1468.88</v>
      </c>
    </row>
    <row r="135" spans="1:5" x14ac:dyDescent="0.2">
      <c r="A135" s="373"/>
      <c r="B135" s="28" t="s">
        <v>35</v>
      </c>
      <c r="C135" s="165">
        <v>966</v>
      </c>
      <c r="D135" s="165">
        <v>212.52</v>
      </c>
      <c r="E135" s="166">
        <v>1178.52</v>
      </c>
    </row>
    <row r="136" spans="1:5" x14ac:dyDescent="0.2">
      <c r="A136" s="373">
        <v>64</v>
      </c>
      <c r="B136" s="21" t="s">
        <v>1037</v>
      </c>
      <c r="C136" s="165">
        <v>788</v>
      </c>
      <c r="D136" s="165">
        <v>173.36</v>
      </c>
      <c r="E136" s="166">
        <v>961.36</v>
      </c>
    </row>
    <row r="137" spans="1:5" x14ac:dyDescent="0.2">
      <c r="A137" s="373"/>
      <c r="B137" s="28" t="s">
        <v>35</v>
      </c>
      <c r="C137" s="165">
        <v>632</v>
      </c>
      <c r="D137" s="165">
        <v>139.04</v>
      </c>
      <c r="E137" s="166">
        <v>771.04</v>
      </c>
    </row>
    <row r="138" spans="1:5" x14ac:dyDescent="0.2">
      <c r="A138" s="373">
        <v>65</v>
      </c>
      <c r="B138" s="20" t="s">
        <v>946</v>
      </c>
      <c r="C138" s="165">
        <v>1046</v>
      </c>
      <c r="D138" s="165">
        <v>230.12</v>
      </c>
      <c r="E138" s="166">
        <v>1276.1199999999999</v>
      </c>
    </row>
    <row r="139" spans="1:5" x14ac:dyDescent="0.2">
      <c r="A139" s="373"/>
      <c r="B139" s="28" t="s">
        <v>35</v>
      </c>
      <c r="C139" s="165">
        <v>839</v>
      </c>
      <c r="D139" s="165">
        <v>184.58</v>
      </c>
      <c r="E139" s="166">
        <v>1023.58</v>
      </c>
    </row>
    <row r="140" spans="1:5" x14ac:dyDescent="0.2">
      <c r="A140" s="373">
        <v>66</v>
      </c>
      <c r="B140" s="20" t="s">
        <v>888</v>
      </c>
      <c r="C140" s="165">
        <v>999</v>
      </c>
      <c r="D140" s="165">
        <v>219.78</v>
      </c>
      <c r="E140" s="166">
        <v>1218.78</v>
      </c>
    </row>
    <row r="141" spans="1:5" x14ac:dyDescent="0.2">
      <c r="A141" s="373"/>
      <c r="B141" s="28" t="s">
        <v>35</v>
      </c>
      <c r="C141" s="165">
        <v>801</v>
      </c>
      <c r="D141" s="165">
        <v>176.22</v>
      </c>
      <c r="E141" s="166">
        <v>977.22</v>
      </c>
    </row>
    <row r="142" spans="1:5" x14ac:dyDescent="0.2">
      <c r="A142" s="373">
        <v>67</v>
      </c>
      <c r="B142" s="21" t="s">
        <v>1018</v>
      </c>
      <c r="C142" s="165">
        <v>1284</v>
      </c>
      <c r="D142" s="165">
        <v>282.48</v>
      </c>
      <c r="E142" s="166">
        <v>1566.48</v>
      </c>
    </row>
    <row r="143" spans="1:5" x14ac:dyDescent="0.2">
      <c r="A143" s="373"/>
      <c r="B143" s="28" t="s">
        <v>35</v>
      </c>
      <c r="C143" s="165">
        <v>1029</v>
      </c>
      <c r="D143" s="165">
        <v>226.38</v>
      </c>
      <c r="E143" s="166">
        <v>1255.3800000000001</v>
      </c>
    </row>
    <row r="144" spans="1:5" x14ac:dyDescent="0.2">
      <c r="A144" s="373">
        <v>68</v>
      </c>
      <c r="B144" s="21" t="s">
        <v>889</v>
      </c>
      <c r="C144" s="165">
        <v>1254</v>
      </c>
      <c r="D144" s="165">
        <v>275.88</v>
      </c>
      <c r="E144" s="166">
        <v>1529.88</v>
      </c>
    </row>
    <row r="145" spans="1:5" x14ac:dyDescent="0.2">
      <c r="A145" s="373"/>
      <c r="B145" s="28" t="s">
        <v>35</v>
      </c>
      <c r="C145" s="165">
        <v>1006</v>
      </c>
      <c r="D145" s="165">
        <v>221.32</v>
      </c>
      <c r="E145" s="166">
        <v>1227.32</v>
      </c>
    </row>
    <row r="146" spans="1:5" x14ac:dyDescent="0.2">
      <c r="A146" s="373">
        <v>69</v>
      </c>
      <c r="B146" s="26" t="s">
        <v>1038</v>
      </c>
      <c r="C146" s="165">
        <v>875</v>
      </c>
      <c r="D146" s="165">
        <v>192.5</v>
      </c>
      <c r="E146" s="166">
        <v>1067.5</v>
      </c>
    </row>
    <row r="147" spans="1:5" x14ac:dyDescent="0.2">
      <c r="A147" s="373"/>
      <c r="B147" s="27" t="s">
        <v>35</v>
      </c>
      <c r="C147" s="165">
        <v>701</v>
      </c>
      <c r="D147" s="165">
        <v>154.22</v>
      </c>
      <c r="E147" s="166">
        <v>855.22</v>
      </c>
    </row>
    <row r="148" spans="1:5" x14ac:dyDescent="0.2">
      <c r="A148" s="373">
        <v>70</v>
      </c>
      <c r="B148" s="20" t="s">
        <v>1039</v>
      </c>
      <c r="C148" s="165">
        <v>1031</v>
      </c>
      <c r="D148" s="165">
        <v>226.82</v>
      </c>
      <c r="E148" s="166">
        <v>1257.82</v>
      </c>
    </row>
    <row r="149" spans="1:5" x14ac:dyDescent="0.2">
      <c r="A149" s="373"/>
      <c r="B149" s="28" t="s">
        <v>35</v>
      </c>
      <c r="C149" s="165">
        <v>826</v>
      </c>
      <c r="D149" s="165">
        <v>181.72</v>
      </c>
      <c r="E149" s="166">
        <v>1007.72</v>
      </c>
    </row>
    <row r="150" spans="1:5" x14ac:dyDescent="0.2">
      <c r="A150" s="373">
        <v>71</v>
      </c>
      <c r="B150" s="20" t="s">
        <v>954</v>
      </c>
      <c r="C150" s="165">
        <v>1998</v>
      </c>
      <c r="D150" s="165">
        <v>439.56</v>
      </c>
      <c r="E150" s="166">
        <v>2437.56</v>
      </c>
    </row>
    <row r="151" spans="1:5" x14ac:dyDescent="0.2">
      <c r="A151" s="373"/>
      <c r="B151" s="28" t="s">
        <v>35</v>
      </c>
      <c r="C151" s="165">
        <v>1600</v>
      </c>
      <c r="D151" s="165">
        <v>352</v>
      </c>
      <c r="E151" s="166">
        <v>1952</v>
      </c>
    </row>
    <row r="152" spans="1:5" x14ac:dyDescent="0.2">
      <c r="A152" s="373">
        <v>72</v>
      </c>
      <c r="B152" s="20" t="s">
        <v>892</v>
      </c>
      <c r="C152" s="165">
        <v>1008</v>
      </c>
      <c r="D152" s="165">
        <v>221.76</v>
      </c>
      <c r="E152" s="166">
        <v>1229.76</v>
      </c>
    </row>
    <row r="153" spans="1:5" x14ac:dyDescent="0.2">
      <c r="A153" s="373"/>
      <c r="B153" s="28" t="s">
        <v>35</v>
      </c>
      <c r="C153" s="165">
        <v>808</v>
      </c>
      <c r="D153" s="165">
        <v>177.76</v>
      </c>
      <c r="E153" s="166">
        <v>985.76</v>
      </c>
    </row>
    <row r="154" spans="1:5" x14ac:dyDescent="0.2">
      <c r="A154" s="373">
        <v>73</v>
      </c>
      <c r="B154" s="20" t="s">
        <v>953</v>
      </c>
      <c r="C154" s="165">
        <v>1012</v>
      </c>
      <c r="D154" s="165">
        <v>222.64000000000001</v>
      </c>
      <c r="E154" s="166">
        <v>1234.6400000000001</v>
      </c>
    </row>
    <row r="155" spans="1:5" x14ac:dyDescent="0.2">
      <c r="A155" s="373"/>
      <c r="B155" s="28" t="s">
        <v>35</v>
      </c>
      <c r="C155" s="165">
        <v>811</v>
      </c>
      <c r="D155" s="165">
        <v>178.42</v>
      </c>
      <c r="E155" s="166">
        <v>989.42</v>
      </c>
    </row>
    <row r="156" spans="1:5" x14ac:dyDescent="0.2">
      <c r="A156" s="373">
        <v>74</v>
      </c>
      <c r="B156" s="21" t="s">
        <v>507</v>
      </c>
      <c r="C156" s="165">
        <v>1201</v>
      </c>
      <c r="D156" s="165">
        <v>264.22000000000003</v>
      </c>
      <c r="E156" s="166">
        <v>1465.22</v>
      </c>
    </row>
    <row r="157" spans="1:5" x14ac:dyDescent="0.2">
      <c r="A157" s="373"/>
      <c r="B157" s="28" t="s">
        <v>35</v>
      </c>
      <c r="C157" s="165">
        <v>962</v>
      </c>
      <c r="D157" s="165">
        <v>211.64000000000001</v>
      </c>
      <c r="E157" s="166">
        <v>1173.6400000000001</v>
      </c>
    </row>
    <row r="158" spans="1:5" x14ac:dyDescent="0.2">
      <c r="A158" s="373">
        <v>75</v>
      </c>
      <c r="B158" s="21" t="s">
        <v>505</v>
      </c>
      <c r="C158" s="165">
        <v>1236</v>
      </c>
      <c r="D158" s="165">
        <v>271.92</v>
      </c>
      <c r="E158" s="166">
        <v>1507.92</v>
      </c>
    </row>
    <row r="159" spans="1:5" x14ac:dyDescent="0.2">
      <c r="A159" s="373"/>
      <c r="B159" s="28" t="s">
        <v>35</v>
      </c>
      <c r="C159" s="165">
        <v>990</v>
      </c>
      <c r="D159" s="165">
        <v>217.8</v>
      </c>
      <c r="E159" s="166">
        <v>1207.8</v>
      </c>
    </row>
    <row r="160" spans="1:5" x14ac:dyDescent="0.2">
      <c r="A160" s="373">
        <v>76</v>
      </c>
      <c r="B160" s="21" t="s">
        <v>511</v>
      </c>
      <c r="C160" s="165">
        <v>1225</v>
      </c>
      <c r="D160" s="165">
        <v>269.5</v>
      </c>
      <c r="E160" s="166">
        <v>1494.5</v>
      </c>
    </row>
    <row r="161" spans="1:5" x14ac:dyDescent="0.2">
      <c r="A161" s="373"/>
      <c r="B161" s="28" t="s">
        <v>35</v>
      </c>
      <c r="C161" s="165">
        <v>982</v>
      </c>
      <c r="D161" s="165">
        <v>216.04</v>
      </c>
      <c r="E161" s="166">
        <v>1198.04</v>
      </c>
    </row>
    <row r="162" spans="1:5" x14ac:dyDescent="0.2">
      <c r="A162" s="373">
        <v>77</v>
      </c>
      <c r="B162" s="21" t="s">
        <v>503</v>
      </c>
      <c r="C162" s="165">
        <v>1201</v>
      </c>
      <c r="D162" s="165">
        <v>264.22000000000003</v>
      </c>
      <c r="E162" s="166">
        <v>1465.22</v>
      </c>
    </row>
    <row r="163" spans="1:5" x14ac:dyDescent="0.2">
      <c r="A163" s="373"/>
      <c r="B163" s="28" t="s">
        <v>35</v>
      </c>
      <c r="C163" s="165">
        <v>962</v>
      </c>
      <c r="D163" s="165">
        <v>211.64000000000001</v>
      </c>
      <c r="E163" s="166">
        <v>1173.6400000000001</v>
      </c>
    </row>
    <row r="164" spans="1:5" x14ac:dyDescent="0.2">
      <c r="A164" s="373">
        <v>78</v>
      </c>
      <c r="B164" s="21" t="s">
        <v>517</v>
      </c>
      <c r="C164" s="165">
        <v>1239</v>
      </c>
      <c r="D164" s="165">
        <v>272.58</v>
      </c>
      <c r="E164" s="166">
        <v>1511.58</v>
      </c>
    </row>
    <row r="165" spans="1:5" x14ac:dyDescent="0.2">
      <c r="A165" s="373"/>
      <c r="B165" s="28" t="s">
        <v>35</v>
      </c>
      <c r="C165" s="165">
        <v>993</v>
      </c>
      <c r="D165" s="165">
        <v>218.46</v>
      </c>
      <c r="E165" s="166">
        <v>1211.46</v>
      </c>
    </row>
    <row r="166" spans="1:5" x14ac:dyDescent="0.2">
      <c r="A166" s="373">
        <v>79</v>
      </c>
      <c r="B166" s="21" t="s">
        <v>955</v>
      </c>
      <c r="C166" s="165">
        <v>1115</v>
      </c>
      <c r="D166" s="165">
        <v>245.3</v>
      </c>
      <c r="E166" s="166">
        <v>1360.3</v>
      </c>
    </row>
    <row r="167" spans="1:5" x14ac:dyDescent="0.2">
      <c r="A167" s="373"/>
      <c r="B167" s="28" t="s">
        <v>35</v>
      </c>
      <c r="C167" s="165">
        <v>894</v>
      </c>
      <c r="D167" s="165">
        <v>196.68</v>
      </c>
      <c r="E167" s="166">
        <v>1090.68</v>
      </c>
    </row>
    <row r="168" spans="1:5" x14ac:dyDescent="0.2">
      <c r="A168" s="373">
        <v>80</v>
      </c>
      <c r="B168" s="21" t="s">
        <v>902</v>
      </c>
      <c r="C168" s="165">
        <v>1282</v>
      </c>
      <c r="D168" s="165">
        <v>282.04000000000002</v>
      </c>
      <c r="E168" s="166">
        <v>1564.04</v>
      </c>
    </row>
    <row r="169" spans="1:5" x14ac:dyDescent="0.2">
      <c r="A169" s="373"/>
      <c r="B169" s="28" t="s">
        <v>35</v>
      </c>
      <c r="C169" s="165">
        <v>1026</v>
      </c>
      <c r="D169" s="165">
        <v>225.72</v>
      </c>
      <c r="E169" s="166">
        <v>1251.72</v>
      </c>
    </row>
    <row r="170" spans="1:5" x14ac:dyDescent="0.2">
      <c r="A170" s="373">
        <v>81</v>
      </c>
      <c r="B170" s="21" t="s">
        <v>1040</v>
      </c>
      <c r="C170" s="165">
        <v>1284</v>
      </c>
      <c r="D170" s="165">
        <v>282.48</v>
      </c>
      <c r="E170" s="166">
        <v>1566.48</v>
      </c>
    </row>
    <row r="171" spans="1:5" x14ac:dyDescent="0.2">
      <c r="A171" s="373"/>
      <c r="B171" s="28" t="s">
        <v>35</v>
      </c>
      <c r="C171" s="165">
        <v>1029</v>
      </c>
      <c r="D171" s="165">
        <v>226.38</v>
      </c>
      <c r="E171" s="166">
        <v>1255.3800000000001</v>
      </c>
    </row>
    <row r="172" spans="1:5" x14ac:dyDescent="0.2">
      <c r="A172" s="373">
        <v>82</v>
      </c>
      <c r="B172" s="21" t="s">
        <v>901</v>
      </c>
      <c r="C172" s="165">
        <v>1282</v>
      </c>
      <c r="D172" s="165">
        <v>282.04000000000002</v>
      </c>
      <c r="E172" s="166">
        <v>1564.04</v>
      </c>
    </row>
    <row r="173" spans="1:5" x14ac:dyDescent="0.2">
      <c r="A173" s="373"/>
      <c r="B173" s="28" t="s">
        <v>35</v>
      </c>
      <c r="C173" s="165">
        <v>1026</v>
      </c>
      <c r="D173" s="165">
        <v>225.72</v>
      </c>
      <c r="E173" s="166">
        <v>1251.72</v>
      </c>
    </row>
    <row r="174" spans="1:5" x14ac:dyDescent="0.2">
      <c r="A174" s="373">
        <v>83</v>
      </c>
      <c r="B174" s="20" t="s">
        <v>497</v>
      </c>
      <c r="C174" s="165">
        <v>982</v>
      </c>
      <c r="D174" s="165">
        <v>216.04</v>
      </c>
      <c r="E174" s="166">
        <v>1198.04</v>
      </c>
    </row>
    <row r="175" spans="1:5" x14ac:dyDescent="0.2">
      <c r="A175" s="373"/>
      <c r="B175" s="28" t="s">
        <v>35</v>
      </c>
      <c r="C175" s="165">
        <v>787</v>
      </c>
      <c r="D175" s="165">
        <v>173.14000000000001</v>
      </c>
      <c r="E175" s="166">
        <v>960.14</v>
      </c>
    </row>
    <row r="176" spans="1:5" x14ac:dyDescent="0.2">
      <c r="A176" s="373">
        <v>84</v>
      </c>
      <c r="B176" s="21" t="s">
        <v>906</v>
      </c>
      <c r="C176" s="165">
        <v>1285</v>
      </c>
      <c r="D176" s="165">
        <v>282.7</v>
      </c>
      <c r="E176" s="166">
        <v>1567.7</v>
      </c>
    </row>
    <row r="177" spans="1:5" x14ac:dyDescent="0.2">
      <c r="A177" s="373"/>
      <c r="B177" s="28" t="s">
        <v>35</v>
      </c>
      <c r="C177" s="165">
        <v>1030</v>
      </c>
      <c r="D177" s="165">
        <v>226.6</v>
      </c>
      <c r="E177" s="166">
        <v>1256.5999999999999</v>
      </c>
    </row>
    <row r="178" spans="1:5" x14ac:dyDescent="0.2">
      <c r="A178" s="373">
        <v>85</v>
      </c>
      <c r="B178" s="21" t="s">
        <v>958</v>
      </c>
      <c r="C178" s="165">
        <v>1278</v>
      </c>
      <c r="D178" s="165">
        <v>281.16000000000003</v>
      </c>
      <c r="E178" s="166">
        <v>1559.16</v>
      </c>
    </row>
    <row r="179" spans="1:5" x14ac:dyDescent="0.2">
      <c r="A179" s="373"/>
      <c r="B179" s="28" t="s">
        <v>35</v>
      </c>
      <c r="C179" s="165">
        <v>1025</v>
      </c>
      <c r="D179" s="165">
        <v>225.5</v>
      </c>
      <c r="E179" s="166">
        <v>1250.5</v>
      </c>
    </row>
    <row r="180" spans="1:5" x14ac:dyDescent="0.2">
      <c r="A180" s="373">
        <v>86</v>
      </c>
      <c r="B180" s="23" t="s">
        <v>1041</v>
      </c>
      <c r="C180" s="165">
        <v>969</v>
      </c>
      <c r="D180" s="165">
        <v>213.18</v>
      </c>
      <c r="E180" s="166">
        <v>1182.18</v>
      </c>
    </row>
    <row r="181" spans="1:5" x14ac:dyDescent="0.2">
      <c r="A181" s="373"/>
      <c r="B181" s="27" t="s">
        <v>35</v>
      </c>
      <c r="C181" s="165">
        <v>777</v>
      </c>
      <c r="D181" s="165">
        <v>170.94</v>
      </c>
      <c r="E181" s="166">
        <v>947.94</v>
      </c>
    </row>
    <row r="182" spans="1:5" x14ac:dyDescent="0.2">
      <c r="A182" s="373">
        <v>87</v>
      </c>
      <c r="B182" s="23" t="s">
        <v>1025</v>
      </c>
      <c r="C182" s="165">
        <v>974</v>
      </c>
      <c r="D182" s="165">
        <v>214.28</v>
      </c>
      <c r="E182" s="166">
        <v>1188.28</v>
      </c>
    </row>
    <row r="183" spans="1:5" x14ac:dyDescent="0.2">
      <c r="A183" s="373"/>
      <c r="B183" s="27" t="s">
        <v>35</v>
      </c>
      <c r="C183" s="165">
        <v>782</v>
      </c>
      <c r="D183" s="165">
        <v>172.04</v>
      </c>
      <c r="E183" s="166">
        <v>954.04</v>
      </c>
    </row>
    <row r="184" spans="1:5" x14ac:dyDescent="0.2">
      <c r="A184" s="373">
        <v>88</v>
      </c>
      <c r="B184" s="23" t="s">
        <v>1042</v>
      </c>
      <c r="C184" s="165">
        <v>966</v>
      </c>
      <c r="D184" s="165">
        <v>212.52</v>
      </c>
      <c r="E184" s="166">
        <v>1178.52</v>
      </c>
    </row>
    <row r="185" spans="1:5" x14ac:dyDescent="0.2">
      <c r="A185" s="373"/>
      <c r="B185" s="27" t="s">
        <v>35</v>
      </c>
      <c r="C185" s="165">
        <v>773</v>
      </c>
      <c r="D185" s="165">
        <v>170.06</v>
      </c>
      <c r="E185" s="166">
        <v>943.06</v>
      </c>
    </row>
    <row r="186" spans="1:5" x14ac:dyDescent="0.2">
      <c r="A186" s="373">
        <v>89</v>
      </c>
      <c r="B186" s="21" t="s">
        <v>1027</v>
      </c>
      <c r="C186" s="165">
        <v>1278</v>
      </c>
      <c r="D186" s="165">
        <v>281.16000000000003</v>
      </c>
      <c r="E186" s="166">
        <v>1559.16</v>
      </c>
    </row>
    <row r="187" spans="1:5" x14ac:dyDescent="0.2">
      <c r="A187" s="373"/>
      <c r="B187" s="28" t="s">
        <v>35</v>
      </c>
      <c r="C187" s="165">
        <v>1024</v>
      </c>
      <c r="D187" s="165">
        <v>225.28</v>
      </c>
      <c r="E187" s="166">
        <v>1249.28</v>
      </c>
    </row>
    <row r="188" spans="1:5" x14ac:dyDescent="0.2">
      <c r="A188" s="373">
        <v>90</v>
      </c>
      <c r="B188" s="21" t="s">
        <v>1026</v>
      </c>
      <c r="C188" s="165">
        <v>1278</v>
      </c>
      <c r="D188" s="165">
        <v>281.16000000000003</v>
      </c>
      <c r="E188" s="166">
        <v>1559.16</v>
      </c>
    </row>
    <row r="189" spans="1:5" x14ac:dyDescent="0.2">
      <c r="A189" s="373"/>
      <c r="B189" s="28" t="s">
        <v>35</v>
      </c>
      <c r="C189" s="165">
        <v>1024</v>
      </c>
      <c r="D189" s="165">
        <v>225.28</v>
      </c>
      <c r="E189" s="166">
        <v>1249.28</v>
      </c>
    </row>
    <row r="190" spans="1:5" x14ac:dyDescent="0.2">
      <c r="A190" s="373">
        <v>91</v>
      </c>
      <c r="B190" s="20" t="s">
        <v>962</v>
      </c>
      <c r="C190" s="165">
        <v>1092</v>
      </c>
      <c r="D190" s="165">
        <v>240.24</v>
      </c>
      <c r="E190" s="166">
        <v>1332.24</v>
      </c>
    </row>
    <row r="191" spans="1:5" x14ac:dyDescent="0.2">
      <c r="A191" s="373"/>
      <c r="B191" s="28" t="s">
        <v>35</v>
      </c>
      <c r="C191" s="165">
        <v>876</v>
      </c>
      <c r="D191" s="165">
        <v>192.72</v>
      </c>
      <c r="E191" s="166">
        <v>1068.72</v>
      </c>
    </row>
    <row r="192" spans="1:5" x14ac:dyDescent="0.2">
      <c r="A192" s="373">
        <v>92</v>
      </c>
      <c r="B192" s="20" t="s">
        <v>655</v>
      </c>
      <c r="C192" s="165">
        <v>1046</v>
      </c>
      <c r="D192" s="165">
        <v>230.12</v>
      </c>
      <c r="E192" s="166">
        <v>1276.1199999999999</v>
      </c>
    </row>
    <row r="193" spans="1:5" x14ac:dyDescent="0.2">
      <c r="A193" s="373"/>
      <c r="B193" s="28" t="s">
        <v>35</v>
      </c>
      <c r="C193" s="165">
        <v>839</v>
      </c>
      <c r="D193" s="165">
        <v>184.58</v>
      </c>
      <c r="E193" s="166">
        <v>1023.58</v>
      </c>
    </row>
    <row r="194" spans="1:5" x14ac:dyDescent="0.2">
      <c r="A194" s="373">
        <v>93</v>
      </c>
      <c r="B194" s="20" t="s">
        <v>659</v>
      </c>
      <c r="C194" s="165">
        <v>1056</v>
      </c>
      <c r="D194" s="165">
        <v>232.32</v>
      </c>
      <c r="E194" s="166">
        <v>1288.32</v>
      </c>
    </row>
    <row r="195" spans="1:5" x14ac:dyDescent="0.2">
      <c r="A195" s="373"/>
      <c r="B195" s="28" t="s">
        <v>35</v>
      </c>
      <c r="C195" s="165">
        <v>847</v>
      </c>
      <c r="D195" s="165">
        <v>186.34</v>
      </c>
      <c r="E195" s="166">
        <v>1033.3399999999999</v>
      </c>
    </row>
    <row r="196" spans="1:5" x14ac:dyDescent="0.2">
      <c r="A196" s="373">
        <v>94</v>
      </c>
      <c r="B196" s="21" t="s">
        <v>1043</v>
      </c>
      <c r="C196" s="165">
        <v>1514</v>
      </c>
      <c r="D196" s="165">
        <v>333.08</v>
      </c>
      <c r="E196" s="166">
        <v>1847.08</v>
      </c>
    </row>
    <row r="197" spans="1:5" x14ac:dyDescent="0.2">
      <c r="A197" s="373"/>
      <c r="B197" s="28" t="s">
        <v>35</v>
      </c>
      <c r="C197" s="165">
        <v>1213</v>
      </c>
      <c r="D197" s="165">
        <v>266.86</v>
      </c>
      <c r="E197" s="166">
        <v>1479.8600000000001</v>
      </c>
    </row>
    <row r="198" spans="1:5" x14ac:dyDescent="0.2">
      <c r="A198" s="373">
        <v>95</v>
      </c>
      <c r="B198" s="21" t="s">
        <v>1032</v>
      </c>
      <c r="C198" s="165">
        <v>677</v>
      </c>
      <c r="D198" s="165">
        <v>148.94</v>
      </c>
      <c r="E198" s="166">
        <v>825.94</v>
      </c>
    </row>
    <row r="199" spans="1:5" x14ac:dyDescent="0.2">
      <c r="A199" s="373"/>
      <c r="B199" s="28" t="s">
        <v>35</v>
      </c>
      <c r="C199" s="165">
        <v>542</v>
      </c>
      <c r="D199" s="165">
        <v>119.24</v>
      </c>
      <c r="E199" s="166">
        <v>661.24</v>
      </c>
    </row>
    <row r="200" spans="1:5" x14ac:dyDescent="0.2">
      <c r="A200" s="373">
        <v>96</v>
      </c>
      <c r="B200" s="29" t="s">
        <v>1033</v>
      </c>
      <c r="C200" s="165">
        <v>1526</v>
      </c>
      <c r="D200" s="165">
        <v>335.72</v>
      </c>
      <c r="E200" s="166">
        <v>1861.72</v>
      </c>
    </row>
    <row r="201" spans="1:5" x14ac:dyDescent="0.2">
      <c r="A201" s="373"/>
      <c r="B201" s="28" t="s">
        <v>35</v>
      </c>
      <c r="C201" s="165">
        <v>1222</v>
      </c>
      <c r="D201" s="165">
        <v>268.83999999999997</v>
      </c>
      <c r="E201" s="166">
        <v>1490.84</v>
      </c>
    </row>
    <row r="202" spans="1:5" x14ac:dyDescent="0.2">
      <c r="A202" s="373">
        <v>97</v>
      </c>
      <c r="B202" s="21" t="s">
        <v>1044</v>
      </c>
      <c r="C202" s="165">
        <v>1072</v>
      </c>
      <c r="D202" s="165">
        <v>235.84</v>
      </c>
      <c r="E202" s="166">
        <v>1307.8399999999999</v>
      </c>
    </row>
    <row r="203" spans="1:5" x14ac:dyDescent="0.2">
      <c r="A203" s="373"/>
      <c r="B203" s="28" t="s">
        <v>35</v>
      </c>
      <c r="C203" s="165">
        <v>860</v>
      </c>
      <c r="D203" s="165">
        <v>189.2</v>
      </c>
      <c r="E203" s="166">
        <v>1049.2</v>
      </c>
    </row>
    <row r="204" spans="1:5" x14ac:dyDescent="0.2">
      <c r="A204" s="373">
        <v>98</v>
      </c>
      <c r="B204" s="20" t="s">
        <v>936</v>
      </c>
      <c r="C204" s="165">
        <v>1051</v>
      </c>
      <c r="D204" s="165">
        <v>231.22</v>
      </c>
      <c r="E204" s="166">
        <v>1282.22</v>
      </c>
    </row>
    <row r="205" spans="1:5" x14ac:dyDescent="0.2">
      <c r="A205" s="373"/>
      <c r="B205" s="28" t="s">
        <v>35</v>
      </c>
      <c r="C205" s="165">
        <v>842</v>
      </c>
      <c r="D205" s="165">
        <v>185.24</v>
      </c>
      <c r="E205" s="166">
        <v>1027.24</v>
      </c>
    </row>
    <row r="206" spans="1:5" x14ac:dyDescent="0.2">
      <c r="A206" s="373">
        <v>99</v>
      </c>
      <c r="B206" s="21" t="s">
        <v>704</v>
      </c>
      <c r="C206" s="165">
        <v>1284</v>
      </c>
      <c r="D206" s="165">
        <v>282.48</v>
      </c>
      <c r="E206" s="166">
        <v>1566.48</v>
      </c>
    </row>
    <row r="207" spans="1:5" x14ac:dyDescent="0.2">
      <c r="A207" s="373"/>
      <c r="B207" s="28" t="s">
        <v>35</v>
      </c>
      <c r="C207" s="165">
        <v>1029</v>
      </c>
      <c r="D207" s="165">
        <v>226.38</v>
      </c>
      <c r="E207" s="166">
        <v>1255.3800000000001</v>
      </c>
    </row>
    <row r="208" spans="1:5" x14ac:dyDescent="0.2">
      <c r="A208" s="373">
        <v>100</v>
      </c>
      <c r="B208" s="21" t="s">
        <v>935</v>
      </c>
      <c r="C208" s="165">
        <v>1282</v>
      </c>
      <c r="D208" s="165">
        <v>282.04000000000002</v>
      </c>
      <c r="E208" s="166">
        <v>1564.04</v>
      </c>
    </row>
    <row r="209" spans="1:5" x14ac:dyDescent="0.2">
      <c r="A209" s="373"/>
      <c r="B209" s="28" t="s">
        <v>35</v>
      </c>
      <c r="C209" s="165">
        <v>1028</v>
      </c>
      <c r="D209" s="165">
        <v>226.16</v>
      </c>
      <c r="E209" s="166">
        <v>1254.1600000000001</v>
      </c>
    </row>
    <row r="210" spans="1:5" x14ac:dyDescent="0.2">
      <c r="A210" s="77" t="s">
        <v>728</v>
      </c>
      <c r="B210" s="171" t="s">
        <v>1045</v>
      </c>
      <c r="C210" s="165"/>
      <c r="D210" s="165"/>
      <c r="E210" s="165"/>
    </row>
    <row r="211" spans="1:5" x14ac:dyDescent="0.2">
      <c r="A211" s="31">
        <v>101</v>
      </c>
      <c r="B211" s="157" t="s">
        <v>1046</v>
      </c>
      <c r="C211" s="165">
        <v>212</v>
      </c>
      <c r="D211" s="165">
        <v>46.64</v>
      </c>
      <c r="E211" s="166">
        <v>258.64</v>
      </c>
    </row>
    <row r="212" spans="1:5" x14ac:dyDescent="0.2">
      <c r="A212" s="31">
        <v>102</v>
      </c>
      <c r="B212" s="157" t="s">
        <v>1047</v>
      </c>
      <c r="C212" s="165">
        <v>186</v>
      </c>
      <c r="D212" s="165">
        <v>40.92</v>
      </c>
      <c r="E212" s="166">
        <v>226.92000000000002</v>
      </c>
    </row>
    <row r="213" spans="1:5" x14ac:dyDescent="0.2">
      <c r="A213" s="31">
        <v>103</v>
      </c>
      <c r="B213" s="157" t="s">
        <v>1048</v>
      </c>
      <c r="C213" s="165">
        <v>113</v>
      </c>
      <c r="D213" s="165">
        <v>24.86</v>
      </c>
      <c r="E213" s="166">
        <v>137.86000000000001</v>
      </c>
    </row>
    <row r="214" spans="1:5" x14ac:dyDescent="0.2">
      <c r="A214" s="31">
        <v>104</v>
      </c>
      <c r="B214" s="157" t="s">
        <v>1049</v>
      </c>
      <c r="C214" s="165">
        <v>190</v>
      </c>
      <c r="D214" s="165">
        <v>41.8</v>
      </c>
      <c r="E214" s="166">
        <v>231.8</v>
      </c>
    </row>
    <row r="215" spans="1:5" x14ac:dyDescent="0.2">
      <c r="A215" s="31">
        <v>105</v>
      </c>
      <c r="B215" s="157" t="s">
        <v>1050</v>
      </c>
      <c r="C215" s="165">
        <v>97</v>
      </c>
      <c r="D215" s="165">
        <v>21.34</v>
      </c>
      <c r="E215" s="166">
        <v>118.34</v>
      </c>
    </row>
    <row r="216" spans="1:5" x14ac:dyDescent="0.2">
      <c r="A216" s="31">
        <v>106</v>
      </c>
      <c r="B216" s="157" t="s">
        <v>1051</v>
      </c>
      <c r="C216" s="165">
        <v>119</v>
      </c>
      <c r="D216" s="165">
        <v>26.18</v>
      </c>
      <c r="E216" s="166">
        <v>145.18</v>
      </c>
    </row>
    <row r="217" spans="1:5" x14ac:dyDescent="0.2">
      <c r="A217" s="151" t="s">
        <v>753</v>
      </c>
      <c r="B217" s="171" t="s">
        <v>1052</v>
      </c>
      <c r="C217" s="165"/>
      <c r="D217" s="165"/>
      <c r="E217" s="165"/>
    </row>
    <row r="218" spans="1:5" x14ac:dyDescent="0.2">
      <c r="A218" s="373">
        <v>107</v>
      </c>
      <c r="B218" s="160" t="s">
        <v>1053</v>
      </c>
      <c r="C218" s="165">
        <v>2539</v>
      </c>
      <c r="D218" s="165">
        <v>558.58000000000004</v>
      </c>
      <c r="E218" s="166">
        <v>3097.58</v>
      </c>
    </row>
    <row r="219" spans="1:5" x14ac:dyDescent="0.2">
      <c r="A219" s="373"/>
      <c r="B219" s="167" t="s">
        <v>35</v>
      </c>
      <c r="C219" s="165">
        <v>2033</v>
      </c>
      <c r="D219" s="165">
        <v>447.26</v>
      </c>
      <c r="E219" s="166">
        <v>2480.2600000000002</v>
      </c>
    </row>
    <row r="220" spans="1:5" x14ac:dyDescent="0.2">
      <c r="A220" s="373">
        <v>108</v>
      </c>
      <c r="B220" s="157" t="s">
        <v>1054</v>
      </c>
      <c r="C220" s="165">
        <v>2582</v>
      </c>
      <c r="D220" s="165">
        <v>568.04</v>
      </c>
      <c r="E220" s="166">
        <v>3150.04</v>
      </c>
    </row>
    <row r="221" spans="1:5" x14ac:dyDescent="0.2">
      <c r="A221" s="373"/>
      <c r="B221" s="167" t="s">
        <v>35</v>
      </c>
      <c r="C221" s="165">
        <v>2067</v>
      </c>
      <c r="D221" s="165">
        <v>454.74</v>
      </c>
      <c r="E221" s="166">
        <v>2521.7399999999998</v>
      </c>
    </row>
    <row r="222" spans="1:5" x14ac:dyDescent="0.2">
      <c r="A222" s="151" t="s">
        <v>805</v>
      </c>
      <c r="B222" s="196" t="s">
        <v>1055</v>
      </c>
      <c r="C222" s="165"/>
      <c r="D222" s="165"/>
      <c r="E222" s="165"/>
    </row>
    <row r="223" spans="1:5" x14ac:dyDescent="0.2">
      <c r="A223" s="31">
        <v>109</v>
      </c>
      <c r="B223" s="160" t="s">
        <v>1056</v>
      </c>
      <c r="C223" s="165">
        <v>3328</v>
      </c>
      <c r="D223" s="165">
        <v>732.16</v>
      </c>
      <c r="E223" s="166">
        <v>4060.16</v>
      </c>
    </row>
    <row r="224" spans="1:5" x14ac:dyDescent="0.2">
      <c r="A224" s="31">
        <v>110</v>
      </c>
      <c r="B224" s="157" t="s">
        <v>1057</v>
      </c>
      <c r="C224" s="165">
        <v>6633</v>
      </c>
      <c r="D224" s="165">
        <v>1459.26</v>
      </c>
      <c r="E224" s="166">
        <v>8092.26</v>
      </c>
    </row>
    <row r="225" spans="1:5" x14ac:dyDescent="0.2">
      <c r="A225" s="151" t="s">
        <v>874</v>
      </c>
      <c r="B225" s="171" t="s">
        <v>1058</v>
      </c>
      <c r="C225" s="165"/>
      <c r="D225" s="165"/>
      <c r="E225" s="165"/>
    </row>
    <row r="226" spans="1:5" x14ac:dyDescent="0.2">
      <c r="A226" s="197">
        <v>111</v>
      </c>
      <c r="B226" s="160" t="s">
        <v>1059</v>
      </c>
      <c r="C226" s="165">
        <v>394</v>
      </c>
      <c r="D226" s="165">
        <v>86.68</v>
      </c>
      <c r="E226" s="166">
        <v>480.68</v>
      </c>
    </row>
    <row r="227" spans="1:5" x14ac:dyDescent="0.2">
      <c r="A227" s="77" t="s">
        <v>1060</v>
      </c>
      <c r="B227" s="171" t="s">
        <v>875</v>
      </c>
      <c r="C227" s="165"/>
      <c r="D227" s="165"/>
      <c r="E227" s="165"/>
    </row>
    <row r="228" spans="1:5" x14ac:dyDescent="0.2">
      <c r="A228" s="77">
        <v>112</v>
      </c>
      <c r="B228" s="171" t="s">
        <v>1061</v>
      </c>
      <c r="C228" s="165"/>
      <c r="D228" s="165"/>
      <c r="E228" s="165"/>
    </row>
    <row r="229" spans="1:5" x14ac:dyDescent="0.2">
      <c r="A229" s="198" t="s">
        <v>2025</v>
      </c>
      <c r="B229" s="157" t="s">
        <v>1063</v>
      </c>
      <c r="C229" s="165">
        <v>358</v>
      </c>
      <c r="D229" s="165">
        <v>78.760000000000005</v>
      </c>
      <c r="E229" s="166">
        <v>436.76</v>
      </c>
    </row>
    <row r="230" spans="1:5" x14ac:dyDescent="0.2">
      <c r="A230" s="198" t="s">
        <v>2026</v>
      </c>
      <c r="B230" s="157" t="s">
        <v>1065</v>
      </c>
      <c r="C230" s="165">
        <v>358</v>
      </c>
      <c r="D230" s="165">
        <v>78.760000000000005</v>
      </c>
      <c r="E230" s="166">
        <v>436.76</v>
      </c>
    </row>
    <row r="231" spans="1:5" x14ac:dyDescent="0.2">
      <c r="A231" s="198" t="s">
        <v>2027</v>
      </c>
      <c r="B231" s="157" t="s">
        <v>1067</v>
      </c>
      <c r="C231" s="165">
        <v>125</v>
      </c>
      <c r="D231" s="165">
        <v>27.5</v>
      </c>
      <c r="E231" s="166">
        <v>152.5</v>
      </c>
    </row>
    <row r="232" spans="1:5" x14ac:dyDescent="0.2">
      <c r="A232" s="198" t="s">
        <v>2028</v>
      </c>
      <c r="B232" s="157" t="s">
        <v>1069</v>
      </c>
      <c r="C232" s="165">
        <v>64</v>
      </c>
      <c r="D232" s="165">
        <v>14.08</v>
      </c>
      <c r="E232" s="166">
        <v>78.08</v>
      </c>
    </row>
    <row r="233" spans="1:5" x14ac:dyDescent="0.2">
      <c r="A233" s="198" t="s">
        <v>2029</v>
      </c>
      <c r="B233" s="157" t="s">
        <v>1071</v>
      </c>
      <c r="C233" s="165">
        <v>340</v>
      </c>
      <c r="D233" s="165">
        <v>74.8</v>
      </c>
      <c r="E233" s="166">
        <v>414.8</v>
      </c>
    </row>
    <row r="234" spans="1:5" x14ac:dyDescent="0.2">
      <c r="A234" s="198" t="s">
        <v>2030</v>
      </c>
      <c r="B234" s="157" t="s">
        <v>1073</v>
      </c>
      <c r="C234" s="165">
        <v>230</v>
      </c>
      <c r="D234" s="165">
        <v>50.6</v>
      </c>
      <c r="E234" s="166">
        <v>280.60000000000002</v>
      </c>
    </row>
    <row r="235" spans="1:5" x14ac:dyDescent="0.2">
      <c r="A235" s="198" t="s">
        <v>2031</v>
      </c>
      <c r="B235" s="157" t="s">
        <v>1075</v>
      </c>
      <c r="C235" s="165">
        <v>340</v>
      </c>
      <c r="D235" s="165">
        <v>74.8</v>
      </c>
      <c r="E235" s="166">
        <v>414.8</v>
      </c>
    </row>
    <row r="236" spans="1:5" x14ac:dyDescent="0.2">
      <c r="A236" s="198" t="s">
        <v>2032</v>
      </c>
      <c r="B236" s="157" t="s">
        <v>1077</v>
      </c>
      <c r="C236" s="165">
        <v>340</v>
      </c>
      <c r="D236" s="165">
        <v>74.8</v>
      </c>
      <c r="E236" s="166">
        <v>414.8</v>
      </c>
    </row>
    <row r="237" spans="1:5" x14ac:dyDescent="0.2">
      <c r="A237" s="198" t="s">
        <v>2033</v>
      </c>
      <c r="B237" s="157" t="s">
        <v>1079</v>
      </c>
      <c r="C237" s="165">
        <v>230</v>
      </c>
      <c r="D237" s="165">
        <v>50.6</v>
      </c>
      <c r="E237" s="166">
        <v>280.60000000000002</v>
      </c>
    </row>
    <row r="238" spans="1:5" x14ac:dyDescent="0.2">
      <c r="A238" s="198" t="s">
        <v>2034</v>
      </c>
      <c r="B238" s="157" t="s">
        <v>1081</v>
      </c>
      <c r="C238" s="165">
        <v>174</v>
      </c>
      <c r="D238" s="165">
        <v>38.28</v>
      </c>
      <c r="E238" s="166">
        <v>212.28</v>
      </c>
    </row>
    <row r="239" spans="1:5" x14ac:dyDescent="0.2">
      <c r="A239" s="77">
        <v>113</v>
      </c>
      <c r="B239" s="171" t="s">
        <v>1082</v>
      </c>
      <c r="C239" s="165"/>
      <c r="D239" s="165"/>
      <c r="E239" s="165"/>
    </row>
    <row r="240" spans="1:5" ht="24" x14ac:dyDescent="0.2">
      <c r="A240" s="31" t="s">
        <v>1062</v>
      </c>
      <c r="B240" s="157" t="s">
        <v>2046</v>
      </c>
      <c r="C240" s="165">
        <v>1067</v>
      </c>
      <c r="D240" s="165">
        <v>234.74</v>
      </c>
      <c r="E240" s="166">
        <v>1301.74</v>
      </c>
    </row>
    <row r="241" spans="1:5" x14ac:dyDescent="0.2">
      <c r="A241" s="31" t="s">
        <v>1064</v>
      </c>
      <c r="B241" s="157" t="s">
        <v>1085</v>
      </c>
      <c r="C241" s="165">
        <v>230</v>
      </c>
      <c r="D241" s="165">
        <v>50.6</v>
      </c>
      <c r="E241" s="166">
        <v>280.60000000000002</v>
      </c>
    </row>
    <row r="242" spans="1:5" x14ac:dyDescent="0.2">
      <c r="A242" s="31" t="s">
        <v>1066</v>
      </c>
      <c r="B242" s="157" t="s">
        <v>1087</v>
      </c>
      <c r="C242" s="165">
        <v>355</v>
      </c>
      <c r="D242" s="165">
        <v>78.099999999999994</v>
      </c>
      <c r="E242" s="166">
        <v>433.1</v>
      </c>
    </row>
    <row r="243" spans="1:5" x14ac:dyDescent="0.2">
      <c r="A243" s="31" t="s">
        <v>1068</v>
      </c>
      <c r="B243" s="157" t="s">
        <v>1089</v>
      </c>
      <c r="C243" s="165">
        <v>346</v>
      </c>
      <c r="D243" s="165">
        <v>76.12</v>
      </c>
      <c r="E243" s="166">
        <v>422.12</v>
      </c>
    </row>
    <row r="244" spans="1:5" x14ac:dyDescent="0.2">
      <c r="A244" s="31" t="s">
        <v>1070</v>
      </c>
      <c r="B244" s="157" t="s">
        <v>1090</v>
      </c>
      <c r="C244" s="165">
        <v>141</v>
      </c>
      <c r="D244" s="165">
        <v>31.02</v>
      </c>
      <c r="E244" s="166">
        <v>172.02</v>
      </c>
    </row>
    <row r="245" spans="1:5" ht="24" x14ac:dyDescent="0.2">
      <c r="A245" s="31" t="s">
        <v>1072</v>
      </c>
      <c r="B245" s="157" t="s">
        <v>1091</v>
      </c>
      <c r="C245" s="165">
        <v>196</v>
      </c>
      <c r="D245" s="165">
        <v>43.12</v>
      </c>
      <c r="E245" s="166">
        <v>239.12</v>
      </c>
    </row>
    <row r="246" spans="1:5" x14ac:dyDescent="0.2">
      <c r="A246" s="31" t="s">
        <v>1074</v>
      </c>
      <c r="B246" s="157" t="s">
        <v>1092</v>
      </c>
      <c r="C246" s="165">
        <v>233</v>
      </c>
      <c r="D246" s="165">
        <v>51.26</v>
      </c>
      <c r="E246" s="166">
        <v>284.26</v>
      </c>
    </row>
    <row r="247" spans="1:5" x14ac:dyDescent="0.2">
      <c r="A247" s="31" t="s">
        <v>1076</v>
      </c>
      <c r="B247" s="157" t="s">
        <v>1093</v>
      </c>
      <c r="C247" s="165">
        <v>532</v>
      </c>
      <c r="D247" s="165">
        <v>117.04</v>
      </c>
      <c r="E247" s="166">
        <v>649.04</v>
      </c>
    </row>
    <row r="248" spans="1:5" x14ac:dyDescent="0.2">
      <c r="A248" s="31" t="s">
        <v>1078</v>
      </c>
      <c r="B248" s="157" t="s">
        <v>1094</v>
      </c>
      <c r="C248" s="165">
        <v>296</v>
      </c>
      <c r="D248" s="165">
        <v>65.12</v>
      </c>
      <c r="E248" s="166">
        <v>361.12</v>
      </c>
    </row>
    <row r="249" spans="1:5" ht="24" x14ac:dyDescent="0.2">
      <c r="A249" s="31" t="s">
        <v>1080</v>
      </c>
      <c r="B249" s="157" t="s">
        <v>1095</v>
      </c>
      <c r="C249" s="165">
        <v>542</v>
      </c>
      <c r="D249" s="165">
        <v>119.24</v>
      </c>
      <c r="E249" s="166">
        <v>661.24</v>
      </c>
    </row>
    <row r="250" spans="1:5" x14ac:dyDescent="0.2">
      <c r="A250" s="31" t="s">
        <v>2035</v>
      </c>
      <c r="B250" s="157" t="s">
        <v>1096</v>
      </c>
      <c r="C250" s="165">
        <v>432</v>
      </c>
      <c r="D250" s="165">
        <v>95.04</v>
      </c>
      <c r="E250" s="166">
        <v>527.04</v>
      </c>
    </row>
    <row r="251" spans="1:5" ht="36" x14ac:dyDescent="0.2">
      <c r="A251" s="374" t="s">
        <v>2036</v>
      </c>
      <c r="B251" s="157" t="s">
        <v>2043</v>
      </c>
      <c r="C251" s="165">
        <v>213</v>
      </c>
      <c r="D251" s="165">
        <v>46.86</v>
      </c>
      <c r="E251" s="166">
        <v>259.86</v>
      </c>
    </row>
    <row r="252" spans="1:5" x14ac:dyDescent="0.2">
      <c r="A252" s="375"/>
      <c r="B252" s="158" t="s">
        <v>35</v>
      </c>
      <c r="C252" s="165">
        <v>172</v>
      </c>
      <c r="D252" s="165">
        <v>37.840000000000003</v>
      </c>
      <c r="E252" s="166">
        <v>209.84</v>
      </c>
    </row>
    <row r="253" spans="1:5" ht="36" x14ac:dyDescent="0.2">
      <c r="A253" s="374" t="s">
        <v>2037</v>
      </c>
      <c r="B253" s="157" t="s">
        <v>2044</v>
      </c>
      <c r="C253" s="165">
        <v>310</v>
      </c>
      <c r="D253" s="165">
        <v>68.2</v>
      </c>
      <c r="E253" s="166">
        <v>378.2</v>
      </c>
    </row>
    <row r="254" spans="1:5" x14ac:dyDescent="0.2">
      <c r="A254" s="375"/>
      <c r="B254" s="158" t="s">
        <v>35</v>
      </c>
      <c r="C254" s="165">
        <v>250</v>
      </c>
      <c r="D254" s="165">
        <v>55</v>
      </c>
      <c r="E254" s="166">
        <v>305</v>
      </c>
    </row>
    <row r="255" spans="1:5" ht="36" x14ac:dyDescent="0.2">
      <c r="A255" s="374" t="s">
        <v>2038</v>
      </c>
      <c r="B255" s="157" t="s">
        <v>2045</v>
      </c>
      <c r="C255" s="165">
        <v>975</v>
      </c>
      <c r="D255" s="165">
        <v>214.5</v>
      </c>
      <c r="E255" s="166">
        <v>1189.5</v>
      </c>
    </row>
    <row r="256" spans="1:5" x14ac:dyDescent="0.2">
      <c r="A256" s="375"/>
      <c r="B256" s="158" t="s">
        <v>35</v>
      </c>
      <c r="C256" s="165">
        <v>782</v>
      </c>
      <c r="D256" s="165">
        <v>172.04</v>
      </c>
      <c r="E256" s="166">
        <v>954.04</v>
      </c>
    </row>
    <row r="257" spans="1:5" x14ac:dyDescent="0.2">
      <c r="A257" s="374" t="s">
        <v>2039</v>
      </c>
      <c r="B257" s="157" t="s">
        <v>1097</v>
      </c>
      <c r="C257" s="165">
        <v>1055</v>
      </c>
      <c r="D257" s="165">
        <v>232.1</v>
      </c>
      <c r="E257" s="166">
        <v>1287.0999999999999</v>
      </c>
    </row>
    <row r="258" spans="1:5" x14ac:dyDescent="0.2">
      <c r="A258" s="375"/>
      <c r="B258" s="158" t="s">
        <v>35</v>
      </c>
      <c r="C258" s="165">
        <v>846</v>
      </c>
      <c r="D258" s="165">
        <v>186.12</v>
      </c>
      <c r="E258" s="166">
        <v>1032.1199999999999</v>
      </c>
    </row>
    <row r="259" spans="1:5" x14ac:dyDescent="0.2">
      <c r="A259" s="374" t="s">
        <v>2040</v>
      </c>
      <c r="B259" s="157" t="s">
        <v>1098</v>
      </c>
      <c r="C259" s="165">
        <v>941</v>
      </c>
      <c r="D259" s="165">
        <v>207.02</v>
      </c>
      <c r="E259" s="166">
        <v>1148.02</v>
      </c>
    </row>
    <row r="260" spans="1:5" x14ac:dyDescent="0.2">
      <c r="A260" s="375"/>
      <c r="B260" s="158" t="s">
        <v>35</v>
      </c>
      <c r="C260" s="165">
        <v>754</v>
      </c>
      <c r="D260" s="165">
        <v>165.88</v>
      </c>
      <c r="E260" s="166">
        <v>919.88</v>
      </c>
    </row>
    <row r="261" spans="1:5" x14ac:dyDescent="0.2">
      <c r="A261" s="374" t="s">
        <v>2041</v>
      </c>
      <c r="B261" s="157" t="s">
        <v>1099</v>
      </c>
      <c r="C261" s="165">
        <v>908</v>
      </c>
      <c r="D261" s="165">
        <v>199.76</v>
      </c>
      <c r="E261" s="166">
        <v>1107.76</v>
      </c>
    </row>
    <row r="262" spans="1:5" x14ac:dyDescent="0.2">
      <c r="A262" s="375"/>
      <c r="B262" s="158" t="s">
        <v>35</v>
      </c>
      <c r="C262" s="165">
        <v>727</v>
      </c>
      <c r="D262" s="165">
        <v>159.94</v>
      </c>
      <c r="E262" s="166">
        <v>886.94</v>
      </c>
    </row>
    <row r="263" spans="1:5" x14ac:dyDescent="0.2">
      <c r="A263" s="374" t="s">
        <v>2042</v>
      </c>
      <c r="B263" s="157" t="s">
        <v>1100</v>
      </c>
      <c r="C263" s="165">
        <v>365</v>
      </c>
      <c r="D263" s="165">
        <v>80.3</v>
      </c>
      <c r="E263" s="166">
        <v>445.3</v>
      </c>
    </row>
    <row r="264" spans="1:5" x14ac:dyDescent="0.2">
      <c r="A264" s="375"/>
      <c r="B264" s="158" t="s">
        <v>35</v>
      </c>
      <c r="C264" s="165">
        <v>294</v>
      </c>
      <c r="D264" s="165">
        <v>64.680000000000007</v>
      </c>
      <c r="E264" s="166">
        <v>358.68</v>
      </c>
    </row>
    <row r="265" spans="1:5" x14ac:dyDescent="0.2">
      <c r="A265" s="77">
        <v>114</v>
      </c>
      <c r="B265" s="171" t="s">
        <v>1101</v>
      </c>
      <c r="C265" s="165"/>
      <c r="D265" s="165"/>
      <c r="E265" s="165"/>
    </row>
    <row r="266" spans="1:5" x14ac:dyDescent="0.2">
      <c r="A266" s="31" t="s">
        <v>1083</v>
      </c>
      <c r="B266" s="103" t="s">
        <v>1103</v>
      </c>
      <c r="C266" s="165">
        <v>622</v>
      </c>
      <c r="D266" s="165">
        <v>136.84</v>
      </c>
      <c r="E266" s="166">
        <v>758.84</v>
      </c>
    </row>
    <row r="267" spans="1:5" x14ac:dyDescent="0.2">
      <c r="A267" s="31" t="s">
        <v>1084</v>
      </c>
      <c r="B267" s="157" t="s">
        <v>1105</v>
      </c>
      <c r="C267" s="165">
        <v>624</v>
      </c>
      <c r="D267" s="165">
        <v>137.28</v>
      </c>
      <c r="E267" s="166">
        <v>761.28</v>
      </c>
    </row>
    <row r="268" spans="1:5" x14ac:dyDescent="0.2">
      <c r="A268" s="31" t="s">
        <v>1086</v>
      </c>
      <c r="B268" s="194" t="s">
        <v>1107</v>
      </c>
      <c r="C268" s="165">
        <v>189</v>
      </c>
      <c r="D268" s="165">
        <v>41.58</v>
      </c>
      <c r="E268" s="166">
        <v>230.57999999999998</v>
      </c>
    </row>
    <row r="269" spans="1:5" x14ac:dyDescent="0.2">
      <c r="A269" s="31" t="s">
        <v>1088</v>
      </c>
      <c r="B269" s="157" t="s">
        <v>1109</v>
      </c>
      <c r="C269" s="165">
        <v>985</v>
      </c>
      <c r="D269" s="165">
        <v>216.7</v>
      </c>
      <c r="E269" s="166">
        <v>1201.7</v>
      </c>
    </row>
    <row r="270" spans="1:5" x14ac:dyDescent="0.2">
      <c r="A270" s="77">
        <v>115</v>
      </c>
      <c r="B270" s="171" t="s">
        <v>1110</v>
      </c>
      <c r="C270" s="165"/>
      <c r="D270" s="165"/>
      <c r="E270" s="165"/>
    </row>
    <row r="271" spans="1:5" x14ac:dyDescent="0.2">
      <c r="A271" s="31" t="s">
        <v>1102</v>
      </c>
      <c r="B271" s="157" t="s">
        <v>1111</v>
      </c>
      <c r="C271" s="165">
        <v>212</v>
      </c>
      <c r="D271" s="165">
        <v>46.64</v>
      </c>
      <c r="E271" s="166">
        <v>258.64</v>
      </c>
    </row>
    <row r="272" spans="1:5" x14ac:dyDescent="0.2">
      <c r="A272" s="31" t="s">
        <v>1104</v>
      </c>
      <c r="B272" s="157" t="s">
        <v>1112</v>
      </c>
      <c r="C272" s="165">
        <v>119</v>
      </c>
      <c r="D272" s="165">
        <v>26.18</v>
      </c>
      <c r="E272" s="166">
        <v>145.18</v>
      </c>
    </row>
    <row r="273" spans="1:5" x14ac:dyDescent="0.2">
      <c r="A273" s="31" t="s">
        <v>1106</v>
      </c>
      <c r="B273" s="157" t="s">
        <v>1113</v>
      </c>
      <c r="C273" s="165">
        <v>671</v>
      </c>
      <c r="D273" s="165">
        <v>147.62</v>
      </c>
      <c r="E273" s="166">
        <v>818.62</v>
      </c>
    </row>
    <row r="274" spans="1:5" x14ac:dyDescent="0.2">
      <c r="A274" s="31" t="s">
        <v>1108</v>
      </c>
      <c r="B274" s="157" t="s">
        <v>1114</v>
      </c>
      <c r="C274" s="165">
        <v>466</v>
      </c>
      <c r="D274" s="165">
        <v>102.52</v>
      </c>
      <c r="E274" s="166">
        <v>568.52</v>
      </c>
    </row>
    <row r="275" spans="1:5" x14ac:dyDescent="0.2">
      <c r="A275" s="31" t="s">
        <v>2047</v>
      </c>
      <c r="B275" s="157" t="s">
        <v>1115</v>
      </c>
      <c r="C275" s="165">
        <v>617</v>
      </c>
      <c r="D275" s="165">
        <v>135.74</v>
      </c>
      <c r="E275" s="166">
        <v>752.74</v>
      </c>
    </row>
    <row r="276" spans="1:5" x14ac:dyDescent="0.2">
      <c r="A276" s="31" t="s">
        <v>2048</v>
      </c>
      <c r="B276" s="157" t="s">
        <v>1116</v>
      </c>
      <c r="C276" s="165">
        <v>910</v>
      </c>
      <c r="D276" s="165">
        <v>200.2</v>
      </c>
      <c r="E276" s="166">
        <v>1110.2</v>
      </c>
    </row>
    <row r="277" spans="1:5" x14ac:dyDescent="0.2">
      <c r="A277" s="31" t="s">
        <v>2049</v>
      </c>
      <c r="B277" s="103" t="s">
        <v>1117</v>
      </c>
      <c r="C277" s="165">
        <v>347</v>
      </c>
      <c r="D277" s="165">
        <v>76.34</v>
      </c>
      <c r="E277" s="166">
        <v>423.34000000000003</v>
      </c>
    </row>
    <row r="278" spans="1:5" ht="24" x14ac:dyDescent="0.2">
      <c r="A278" s="31" t="s">
        <v>2050</v>
      </c>
      <c r="B278" s="157" t="s">
        <v>1118</v>
      </c>
      <c r="C278" s="165">
        <v>526</v>
      </c>
      <c r="D278" s="165">
        <v>115.72</v>
      </c>
      <c r="E278" s="166">
        <v>641.72</v>
      </c>
    </row>
    <row r="279" spans="1:5" x14ac:dyDescent="0.2">
      <c r="A279" s="31" t="s">
        <v>2051</v>
      </c>
      <c r="B279" s="157" t="s">
        <v>1119</v>
      </c>
      <c r="C279" s="165">
        <v>36</v>
      </c>
      <c r="D279" s="165">
        <v>7.92</v>
      </c>
      <c r="E279" s="166">
        <v>43.92</v>
      </c>
    </row>
    <row r="280" spans="1:5" ht="24" x14ac:dyDescent="0.2">
      <c r="A280" s="31" t="s">
        <v>2052</v>
      </c>
      <c r="B280" s="157" t="s">
        <v>1120</v>
      </c>
      <c r="C280" s="165">
        <v>671</v>
      </c>
      <c r="D280" s="165">
        <v>147.62</v>
      </c>
      <c r="E280" s="166">
        <v>818.62</v>
      </c>
    </row>
    <row r="281" spans="1:5" ht="24" x14ac:dyDescent="0.2">
      <c r="A281" s="31" t="s">
        <v>2053</v>
      </c>
      <c r="B281" s="157" t="s">
        <v>1121</v>
      </c>
      <c r="C281" s="165">
        <v>1008</v>
      </c>
      <c r="D281" s="165">
        <v>221.76</v>
      </c>
      <c r="E281" s="166">
        <v>1229.76</v>
      </c>
    </row>
    <row r="282" spans="1:5" x14ac:dyDescent="0.2">
      <c r="A282" s="31" t="s">
        <v>2054</v>
      </c>
      <c r="B282" s="157" t="s">
        <v>1122</v>
      </c>
      <c r="C282" s="165">
        <v>164</v>
      </c>
      <c r="D282" s="165">
        <v>36.08</v>
      </c>
      <c r="E282" s="166">
        <v>200.07999999999998</v>
      </c>
    </row>
    <row r="283" spans="1:5" x14ac:dyDescent="0.2">
      <c r="A283" s="31" t="s">
        <v>2055</v>
      </c>
      <c r="B283" s="157" t="s">
        <v>1123</v>
      </c>
      <c r="C283" s="165">
        <v>219</v>
      </c>
      <c r="D283" s="165">
        <v>48.18</v>
      </c>
      <c r="E283" s="166">
        <v>267.18</v>
      </c>
    </row>
    <row r="284" spans="1:5" ht="24" x14ac:dyDescent="0.2">
      <c r="A284" s="31" t="s">
        <v>2056</v>
      </c>
      <c r="B284" s="157" t="s">
        <v>1124</v>
      </c>
      <c r="C284" s="165">
        <v>3877</v>
      </c>
      <c r="D284" s="165">
        <v>852.94</v>
      </c>
      <c r="E284" s="166">
        <v>4729.9400000000005</v>
      </c>
    </row>
    <row r="285" spans="1:5" ht="24" x14ac:dyDescent="0.2">
      <c r="A285" s="31" t="s">
        <v>2057</v>
      </c>
      <c r="B285" s="157" t="s">
        <v>1125</v>
      </c>
      <c r="C285" s="165">
        <v>3835</v>
      </c>
      <c r="D285" s="165">
        <v>843.7</v>
      </c>
      <c r="E285" s="166">
        <v>4678.7</v>
      </c>
    </row>
    <row r="287" spans="1:5" x14ac:dyDescent="0.2">
      <c r="B287" s="199" t="s">
        <v>275</v>
      </c>
    </row>
  </sheetData>
  <mergeCells count="113">
    <mergeCell ref="A257:A258"/>
    <mergeCell ref="A259:A260"/>
    <mergeCell ref="A261:A262"/>
    <mergeCell ref="A263:A264"/>
    <mergeCell ref="A218:A219"/>
    <mergeCell ref="A220:A221"/>
    <mergeCell ref="A251:A252"/>
    <mergeCell ref="A253:A254"/>
    <mergeCell ref="A255:A256"/>
    <mergeCell ref="A204:A205"/>
    <mergeCell ref="A206:A207"/>
    <mergeCell ref="A208:A209"/>
    <mergeCell ref="A192:A193"/>
    <mergeCell ref="A194:A195"/>
    <mergeCell ref="A196:A197"/>
    <mergeCell ref="A198:A199"/>
    <mergeCell ref="A200:A201"/>
    <mergeCell ref="A202:A203"/>
    <mergeCell ref="A180:A181"/>
    <mergeCell ref="A182:A183"/>
    <mergeCell ref="A184:A185"/>
    <mergeCell ref="A186:A187"/>
    <mergeCell ref="A188:A189"/>
    <mergeCell ref="A190:A191"/>
    <mergeCell ref="A168:A169"/>
    <mergeCell ref="A170:A171"/>
    <mergeCell ref="A172:A173"/>
    <mergeCell ref="A174:A175"/>
    <mergeCell ref="A176:A177"/>
    <mergeCell ref="A178:A179"/>
    <mergeCell ref="A156:A157"/>
    <mergeCell ref="A158:A159"/>
    <mergeCell ref="A160:A161"/>
    <mergeCell ref="A162:A163"/>
    <mergeCell ref="A164:A165"/>
    <mergeCell ref="A166:A167"/>
    <mergeCell ref="A144:A145"/>
    <mergeCell ref="A146:A147"/>
    <mergeCell ref="A148:A149"/>
    <mergeCell ref="A150:A151"/>
    <mergeCell ref="A152:A153"/>
    <mergeCell ref="A154:A155"/>
    <mergeCell ref="A132:A133"/>
    <mergeCell ref="A134:A135"/>
    <mergeCell ref="A136:A137"/>
    <mergeCell ref="A138:A139"/>
    <mergeCell ref="A140:A141"/>
    <mergeCell ref="A142:A143"/>
    <mergeCell ref="A119:A120"/>
    <mergeCell ref="A121:A122"/>
    <mergeCell ref="A123:A124"/>
    <mergeCell ref="A125:A126"/>
    <mergeCell ref="A128:A129"/>
    <mergeCell ref="A130:A131"/>
    <mergeCell ref="A107:A108"/>
    <mergeCell ref="A109:A110"/>
    <mergeCell ref="A111:A112"/>
    <mergeCell ref="A113:A114"/>
    <mergeCell ref="A115:A116"/>
    <mergeCell ref="A117:A118"/>
    <mergeCell ref="A95:A96"/>
    <mergeCell ref="A97:A98"/>
    <mergeCell ref="A99:A100"/>
    <mergeCell ref="A101:A102"/>
    <mergeCell ref="A103:A104"/>
    <mergeCell ref="A105:A106"/>
    <mergeCell ref="A83:A84"/>
    <mergeCell ref="A85:A86"/>
    <mergeCell ref="A87:A88"/>
    <mergeCell ref="A89:A90"/>
    <mergeCell ref="A91:A92"/>
    <mergeCell ref="A93:A94"/>
    <mergeCell ref="A71:A72"/>
    <mergeCell ref="A73:A74"/>
    <mergeCell ref="A75:A76"/>
    <mergeCell ref="A77:A78"/>
    <mergeCell ref="A79:A80"/>
    <mergeCell ref="A81:A82"/>
    <mergeCell ref="A59:A60"/>
    <mergeCell ref="A61:A62"/>
    <mergeCell ref="A63:A64"/>
    <mergeCell ref="A65:A66"/>
    <mergeCell ref="A67:A68"/>
    <mergeCell ref="A69:A70"/>
    <mergeCell ref="A47:A48"/>
    <mergeCell ref="A49:A50"/>
    <mergeCell ref="A51:A52"/>
    <mergeCell ref="A53:A54"/>
    <mergeCell ref="A55:A56"/>
    <mergeCell ref="A57:A58"/>
    <mergeCell ref="A35:A36"/>
    <mergeCell ref="A37:A38"/>
    <mergeCell ref="A39:A40"/>
    <mergeCell ref="A41:A42"/>
    <mergeCell ref="A43:A44"/>
    <mergeCell ref="A45:A46"/>
    <mergeCell ref="A25:A26"/>
    <mergeCell ref="A27:A28"/>
    <mergeCell ref="A29:A30"/>
    <mergeCell ref="A31:A32"/>
    <mergeCell ref="A33:A34"/>
    <mergeCell ref="A13:A14"/>
    <mergeCell ref="A15:A16"/>
    <mergeCell ref="A17:A18"/>
    <mergeCell ref="A19:A20"/>
    <mergeCell ref="A21:A22"/>
    <mergeCell ref="A23:A24"/>
    <mergeCell ref="A2:E2"/>
    <mergeCell ref="A3:E3"/>
    <mergeCell ref="A4:E4"/>
    <mergeCell ref="A5:E5"/>
    <mergeCell ref="A9:A10"/>
    <mergeCell ref="A11:A12"/>
  </mergeCells>
  <pageMargins left="0.7" right="0.7" top="0.75" bottom="0.75" header="0.3" footer="0.3"/>
  <pageSetup paperSize="9" scale="87"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zoomScale="110" zoomScaleNormal="100" zoomScaleSheetLayoutView="110" workbookViewId="0">
      <selection activeCell="A4" sqref="A1:E1048576"/>
    </sheetView>
  </sheetViews>
  <sheetFormatPr defaultRowHeight="12.75" x14ac:dyDescent="0.2"/>
  <cols>
    <col min="1" max="1" width="6.83203125" style="203" customWidth="1"/>
    <col min="2" max="2" width="46.5" style="203" customWidth="1"/>
    <col min="3" max="3" width="11.1640625" style="203" customWidth="1"/>
    <col min="4" max="4" width="13" style="203" customWidth="1"/>
    <col min="5" max="5" width="12.1640625" style="203" customWidth="1"/>
  </cols>
  <sheetData>
    <row r="1" spans="1:5" x14ac:dyDescent="0.2">
      <c r="A1" s="357" t="s">
        <v>1127</v>
      </c>
      <c r="B1" s="357"/>
      <c r="C1" s="379"/>
      <c r="D1" s="379"/>
      <c r="E1" s="379"/>
    </row>
    <row r="2" spans="1:5" ht="30" customHeight="1" x14ac:dyDescent="0.2">
      <c r="A2" s="357" t="s">
        <v>1128</v>
      </c>
      <c r="B2" s="357"/>
      <c r="C2" s="379"/>
      <c r="D2" s="379"/>
      <c r="E2" s="379"/>
    </row>
    <row r="3" spans="1:5" x14ac:dyDescent="0.2">
      <c r="A3" s="357" t="s">
        <v>1907</v>
      </c>
      <c r="B3" s="357"/>
      <c r="C3" s="379"/>
      <c r="D3" s="379"/>
      <c r="E3" s="379"/>
    </row>
    <row r="4" spans="1:5" x14ac:dyDescent="0.2">
      <c r="A4" s="115"/>
      <c r="B4" s="115"/>
      <c r="C4" s="115"/>
      <c r="D4" s="115"/>
      <c r="E4" s="200" t="s">
        <v>465</v>
      </c>
    </row>
    <row r="5" spans="1:5" x14ac:dyDescent="0.2">
      <c r="A5" s="384" t="s">
        <v>0</v>
      </c>
      <c r="B5" s="385" t="s">
        <v>2</v>
      </c>
      <c r="C5" s="380" t="s">
        <v>1126</v>
      </c>
      <c r="D5" s="383" t="s">
        <v>1901</v>
      </c>
      <c r="E5" s="380" t="s">
        <v>1129</v>
      </c>
    </row>
    <row r="6" spans="1:5" x14ac:dyDescent="0.2">
      <c r="A6" s="384"/>
      <c r="B6" s="385"/>
      <c r="C6" s="381"/>
      <c r="D6" s="383"/>
      <c r="E6" s="381"/>
    </row>
    <row r="7" spans="1:5" x14ac:dyDescent="0.2">
      <c r="A7" s="384"/>
      <c r="B7" s="385"/>
      <c r="C7" s="382"/>
      <c r="D7" s="383"/>
      <c r="E7" s="382"/>
    </row>
    <row r="8" spans="1:5" ht="23.25" customHeight="1" x14ac:dyDescent="0.2">
      <c r="A8" s="32">
        <v>1</v>
      </c>
      <c r="B8" s="376" t="s">
        <v>1130</v>
      </c>
      <c r="C8" s="377"/>
      <c r="D8" s="377"/>
      <c r="E8" s="378"/>
    </row>
    <row r="9" spans="1:5" ht="28.5" customHeight="1" x14ac:dyDescent="0.2">
      <c r="A9" s="50" t="s">
        <v>93</v>
      </c>
      <c r="B9" s="33" t="s">
        <v>1131</v>
      </c>
      <c r="C9" s="201">
        <v>82966</v>
      </c>
      <c r="D9" s="201">
        <v>18252.52</v>
      </c>
      <c r="E9" s="42">
        <v>101218.52</v>
      </c>
    </row>
    <row r="10" spans="1:5" ht="33.75" customHeight="1" x14ac:dyDescent="0.2">
      <c r="A10" s="50" t="s">
        <v>94</v>
      </c>
      <c r="B10" s="33" t="s">
        <v>1132</v>
      </c>
      <c r="C10" s="201">
        <v>8864</v>
      </c>
      <c r="D10" s="201">
        <v>1950.08</v>
      </c>
      <c r="E10" s="42">
        <v>10814.08</v>
      </c>
    </row>
    <row r="11" spans="1:5" ht="18.75" customHeight="1" x14ac:dyDescent="0.2">
      <c r="A11" s="173"/>
      <c r="B11" s="202" t="s">
        <v>1133</v>
      </c>
      <c r="C11" s="190"/>
      <c r="D11" s="190"/>
      <c r="E11" s="190"/>
    </row>
  </sheetData>
  <mergeCells count="9">
    <mergeCell ref="B8:E8"/>
    <mergeCell ref="A1:E1"/>
    <mergeCell ref="A2:E2"/>
    <mergeCell ref="A3:E3"/>
    <mergeCell ref="C5:C7"/>
    <mergeCell ref="D5:D7"/>
    <mergeCell ref="E5:E7"/>
    <mergeCell ref="A5:A7"/>
    <mergeCell ref="B5:B7"/>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view="pageBreakPreview" zoomScale="110" zoomScaleNormal="100" zoomScaleSheetLayoutView="110" workbookViewId="0">
      <selection sqref="A1:E1048576"/>
    </sheetView>
  </sheetViews>
  <sheetFormatPr defaultRowHeight="12.75" x14ac:dyDescent="0.2"/>
  <cols>
    <col min="1" max="1" width="8" style="227" customWidth="1"/>
    <col min="2" max="2" width="82.33203125" style="227" customWidth="1"/>
    <col min="3" max="5" width="13.33203125" style="227" bestFit="1" customWidth="1"/>
  </cols>
  <sheetData>
    <row r="1" spans="1:5" x14ac:dyDescent="0.2">
      <c r="A1" s="204"/>
      <c r="B1" s="204"/>
      <c r="C1" s="205"/>
      <c r="D1" s="205"/>
      <c r="E1" s="205"/>
    </row>
    <row r="2" spans="1:5" x14ac:dyDescent="0.2">
      <c r="A2" s="204"/>
      <c r="B2" s="204"/>
      <c r="C2" s="205"/>
      <c r="D2" s="205"/>
      <c r="E2" s="205"/>
    </row>
    <row r="3" spans="1:5" ht="14.25" x14ac:dyDescent="0.2">
      <c r="A3" s="390" t="s">
        <v>1134</v>
      </c>
      <c r="B3" s="390"/>
      <c r="C3" s="390"/>
      <c r="D3" s="390"/>
      <c r="E3" s="390"/>
    </row>
    <row r="4" spans="1:5" ht="14.25" x14ac:dyDescent="0.2">
      <c r="A4" s="390" t="s">
        <v>1135</v>
      </c>
      <c r="B4" s="390"/>
      <c r="C4" s="390"/>
      <c r="D4" s="390"/>
      <c r="E4" s="390"/>
    </row>
    <row r="5" spans="1:5" ht="14.25" x14ac:dyDescent="0.2">
      <c r="A5" s="391" t="s">
        <v>1907</v>
      </c>
      <c r="B5" s="391"/>
      <c r="C5" s="391"/>
      <c r="D5" s="391"/>
      <c r="E5" s="391"/>
    </row>
    <row r="6" spans="1:5" ht="14.25" x14ac:dyDescent="0.2">
      <c r="A6" s="206"/>
      <c r="B6" s="206"/>
      <c r="C6" s="207"/>
      <c r="D6" s="207"/>
      <c r="E6" s="207" t="s">
        <v>465</v>
      </c>
    </row>
    <row r="7" spans="1:5" x14ac:dyDescent="0.2">
      <c r="A7" s="392" t="s">
        <v>0</v>
      </c>
      <c r="B7" s="393" t="s">
        <v>2</v>
      </c>
      <c r="C7" s="394" t="s">
        <v>1136</v>
      </c>
      <c r="D7" s="394" t="s">
        <v>1901</v>
      </c>
      <c r="E7" s="394" t="s">
        <v>1137</v>
      </c>
    </row>
    <row r="8" spans="1:5" x14ac:dyDescent="0.2">
      <c r="A8" s="392"/>
      <c r="B8" s="393"/>
      <c r="C8" s="395"/>
      <c r="D8" s="395"/>
      <c r="E8" s="395"/>
    </row>
    <row r="9" spans="1:5" x14ac:dyDescent="0.2">
      <c r="A9" s="392"/>
      <c r="B9" s="393"/>
      <c r="C9" s="396"/>
      <c r="D9" s="396"/>
      <c r="E9" s="396"/>
    </row>
    <row r="10" spans="1:5" x14ac:dyDescent="0.2">
      <c r="A10" s="39">
        <v>1</v>
      </c>
      <c r="B10" s="208" t="s">
        <v>1138</v>
      </c>
      <c r="C10" s="209"/>
      <c r="D10" s="209"/>
      <c r="E10" s="209"/>
    </row>
    <row r="11" spans="1:5" x14ac:dyDescent="0.2">
      <c r="A11" s="210" t="s">
        <v>93</v>
      </c>
      <c r="B11" s="211" t="s">
        <v>1139</v>
      </c>
      <c r="C11" s="212">
        <v>1.83</v>
      </c>
      <c r="D11" s="212">
        <v>0.40260000000000001</v>
      </c>
      <c r="E11" s="42">
        <v>2.2326000000000001</v>
      </c>
    </row>
    <row r="12" spans="1:5" x14ac:dyDescent="0.2">
      <c r="A12" s="210" t="s">
        <v>94</v>
      </c>
      <c r="B12" s="211" t="s">
        <v>1140</v>
      </c>
      <c r="C12" s="212">
        <v>2.62</v>
      </c>
      <c r="D12" s="212">
        <v>0.57640000000000002</v>
      </c>
      <c r="E12" s="42">
        <v>3.1964000000000001</v>
      </c>
    </row>
    <row r="13" spans="1:5" x14ac:dyDescent="0.2">
      <c r="A13" s="210" t="s">
        <v>95</v>
      </c>
      <c r="B13" s="211" t="s">
        <v>1141</v>
      </c>
      <c r="C13" s="212">
        <v>3.4029157388759996</v>
      </c>
      <c r="D13" s="212">
        <v>0.74864146255271991</v>
      </c>
      <c r="E13" s="42">
        <v>4.1515572014287194</v>
      </c>
    </row>
    <row r="14" spans="1:5" x14ac:dyDescent="0.2">
      <c r="A14" s="210" t="s">
        <v>96</v>
      </c>
      <c r="B14" s="211" t="s">
        <v>1142</v>
      </c>
      <c r="C14" s="212">
        <v>97</v>
      </c>
      <c r="D14" s="212">
        <v>21.34</v>
      </c>
      <c r="E14" s="42">
        <v>118.34</v>
      </c>
    </row>
    <row r="15" spans="1:5" x14ac:dyDescent="0.2">
      <c r="A15" s="210" t="s">
        <v>97</v>
      </c>
      <c r="B15" s="211" t="s">
        <v>1143</v>
      </c>
      <c r="C15" s="212">
        <v>216</v>
      </c>
      <c r="D15" s="212">
        <v>47.52</v>
      </c>
      <c r="E15" s="42">
        <v>263.52</v>
      </c>
    </row>
    <row r="16" spans="1:5" x14ac:dyDescent="0.2">
      <c r="A16" s="210" t="s">
        <v>408</v>
      </c>
      <c r="B16" s="211" t="s">
        <v>1144</v>
      </c>
      <c r="C16" s="212">
        <v>1795</v>
      </c>
      <c r="D16" s="212">
        <v>394.9</v>
      </c>
      <c r="E16" s="42">
        <v>2189.9</v>
      </c>
    </row>
    <row r="17" spans="1:5" ht="25.5" x14ac:dyDescent="0.2">
      <c r="A17" s="213" t="s">
        <v>98</v>
      </c>
      <c r="B17" s="214" t="s">
        <v>1145</v>
      </c>
      <c r="C17" s="212">
        <v>0.69125599126799986</v>
      </c>
      <c r="D17" s="212">
        <v>0.15207631807895997</v>
      </c>
      <c r="E17" s="42">
        <v>0.8433323093469598</v>
      </c>
    </row>
    <row r="18" spans="1:5" ht="25.5" x14ac:dyDescent="0.2">
      <c r="A18" s="215" t="s">
        <v>14</v>
      </c>
      <c r="B18" s="214" t="s">
        <v>1146</v>
      </c>
      <c r="C18" s="212">
        <v>453</v>
      </c>
      <c r="D18" s="212">
        <v>99.66</v>
      </c>
      <c r="E18" s="42">
        <v>552.66</v>
      </c>
    </row>
    <row r="19" spans="1:5" ht="25.5" x14ac:dyDescent="0.2">
      <c r="A19" s="215" t="s">
        <v>15</v>
      </c>
      <c r="B19" s="214" t="s">
        <v>1147</v>
      </c>
      <c r="C19" s="212">
        <v>453</v>
      </c>
      <c r="D19" s="212">
        <v>99.66</v>
      </c>
      <c r="E19" s="42">
        <v>552.66</v>
      </c>
    </row>
    <row r="20" spans="1:5" x14ac:dyDescent="0.2">
      <c r="A20" s="39">
        <v>4</v>
      </c>
      <c r="B20" s="208" t="s">
        <v>1148</v>
      </c>
      <c r="C20" s="216"/>
      <c r="D20" s="216"/>
      <c r="E20" s="216"/>
    </row>
    <row r="21" spans="1:5" x14ac:dyDescent="0.2">
      <c r="A21" s="213" t="s">
        <v>129</v>
      </c>
      <c r="B21" s="214" t="s">
        <v>1139</v>
      </c>
      <c r="C21" s="212">
        <v>2.92</v>
      </c>
      <c r="D21" s="212">
        <v>0.64239999999999997</v>
      </c>
      <c r="E21" s="42">
        <v>3.5623999999999998</v>
      </c>
    </row>
    <row r="22" spans="1:5" x14ac:dyDescent="0.2">
      <c r="A22" s="213" t="s">
        <v>130</v>
      </c>
      <c r="B22" s="214" t="s">
        <v>1140</v>
      </c>
      <c r="C22" s="212">
        <v>3.92</v>
      </c>
      <c r="D22" s="212">
        <v>0.86239999999999994</v>
      </c>
      <c r="E22" s="42">
        <v>4.7824</v>
      </c>
    </row>
    <row r="23" spans="1:5" x14ac:dyDescent="0.2">
      <c r="A23" s="213" t="s">
        <v>443</v>
      </c>
      <c r="B23" s="214" t="s">
        <v>1141</v>
      </c>
      <c r="C23" s="212">
        <v>5.2318020842279997</v>
      </c>
      <c r="D23" s="212">
        <v>1.15099645853016</v>
      </c>
      <c r="E23" s="42">
        <v>6.3827985427581595</v>
      </c>
    </row>
    <row r="24" spans="1:5" x14ac:dyDescent="0.2">
      <c r="A24" s="213" t="s">
        <v>383</v>
      </c>
      <c r="B24" s="214" t="s">
        <v>1149</v>
      </c>
      <c r="C24" s="212">
        <v>139</v>
      </c>
      <c r="D24" s="212">
        <v>30.580000000000002</v>
      </c>
      <c r="E24" s="42">
        <v>169.58</v>
      </c>
    </row>
    <row r="25" spans="1:5" x14ac:dyDescent="0.2">
      <c r="A25" s="213" t="s">
        <v>131</v>
      </c>
      <c r="B25" s="214" t="s">
        <v>1150</v>
      </c>
      <c r="C25" s="212">
        <v>333</v>
      </c>
      <c r="D25" s="212">
        <v>73.260000000000005</v>
      </c>
      <c r="E25" s="42">
        <v>406.26</v>
      </c>
    </row>
    <row r="26" spans="1:5" ht="25.5" x14ac:dyDescent="0.2">
      <c r="A26" s="213" t="s">
        <v>132</v>
      </c>
      <c r="B26" s="214" t="s">
        <v>1151</v>
      </c>
      <c r="C26" s="212">
        <v>2167</v>
      </c>
      <c r="D26" s="212">
        <v>476.74</v>
      </c>
      <c r="E26" s="42">
        <v>2643.74</v>
      </c>
    </row>
    <row r="27" spans="1:5" x14ac:dyDescent="0.2">
      <c r="A27" s="213" t="s">
        <v>133</v>
      </c>
      <c r="B27" s="214" t="s">
        <v>1152</v>
      </c>
      <c r="C27" s="212">
        <v>49</v>
      </c>
      <c r="D27" s="212">
        <v>10.78</v>
      </c>
      <c r="E27" s="42">
        <v>59.78</v>
      </c>
    </row>
    <row r="28" spans="1:5" x14ac:dyDescent="0.2">
      <c r="A28" s="213" t="s">
        <v>135</v>
      </c>
      <c r="B28" s="214" t="s">
        <v>1153</v>
      </c>
      <c r="C28" s="212">
        <v>83</v>
      </c>
      <c r="D28" s="212">
        <v>18.260000000000002</v>
      </c>
      <c r="E28" s="42">
        <v>101.26</v>
      </c>
    </row>
    <row r="29" spans="1:5" x14ac:dyDescent="0.2">
      <c r="A29" s="213" t="s">
        <v>136</v>
      </c>
      <c r="B29" s="214" t="s">
        <v>1154</v>
      </c>
      <c r="C29" s="216"/>
      <c r="D29" s="216"/>
      <c r="E29" s="216"/>
    </row>
    <row r="30" spans="1:5" x14ac:dyDescent="0.2">
      <c r="A30" s="213" t="s">
        <v>1155</v>
      </c>
      <c r="B30" s="214" t="s">
        <v>1156</v>
      </c>
      <c r="C30" s="212">
        <v>2571</v>
      </c>
      <c r="D30" s="212">
        <v>565.62</v>
      </c>
      <c r="E30" s="42">
        <v>3136.62</v>
      </c>
    </row>
    <row r="31" spans="1:5" x14ac:dyDescent="0.2">
      <c r="A31" s="213" t="s">
        <v>1157</v>
      </c>
      <c r="B31" s="214" t="s">
        <v>1158</v>
      </c>
      <c r="C31" s="212">
        <v>3841</v>
      </c>
      <c r="D31" s="212">
        <v>845.02</v>
      </c>
      <c r="E31" s="42">
        <v>4686.0200000000004</v>
      </c>
    </row>
    <row r="32" spans="1:5" x14ac:dyDescent="0.2">
      <c r="A32" s="213" t="s">
        <v>1159</v>
      </c>
      <c r="B32" s="214" t="s">
        <v>1160</v>
      </c>
      <c r="C32" s="212">
        <v>6367</v>
      </c>
      <c r="D32" s="212">
        <v>1400.74</v>
      </c>
      <c r="E32" s="42">
        <v>7767.74</v>
      </c>
    </row>
    <row r="33" spans="1:5" x14ac:dyDescent="0.2">
      <c r="A33" s="213" t="s">
        <v>1161</v>
      </c>
      <c r="B33" s="214" t="s">
        <v>1162</v>
      </c>
      <c r="C33" s="212">
        <v>52</v>
      </c>
      <c r="D33" s="212">
        <v>11.44</v>
      </c>
      <c r="E33" s="42">
        <v>63.44</v>
      </c>
    </row>
    <row r="34" spans="1:5" x14ac:dyDescent="0.2">
      <c r="A34" s="215" t="s">
        <v>18</v>
      </c>
      <c r="B34" s="214" t="s">
        <v>1163</v>
      </c>
      <c r="C34" s="212">
        <v>453</v>
      </c>
      <c r="D34" s="212">
        <v>99.66</v>
      </c>
      <c r="E34" s="42">
        <v>552.66</v>
      </c>
    </row>
    <row r="35" spans="1:5" x14ac:dyDescent="0.2">
      <c r="A35" s="215" t="s">
        <v>19</v>
      </c>
      <c r="B35" s="214" t="s">
        <v>1164</v>
      </c>
      <c r="C35" s="212">
        <v>453</v>
      </c>
      <c r="D35" s="212">
        <v>99.66</v>
      </c>
      <c r="E35" s="42">
        <v>552.66</v>
      </c>
    </row>
    <row r="36" spans="1:5" x14ac:dyDescent="0.2">
      <c r="A36" s="39">
        <v>7</v>
      </c>
      <c r="B36" s="208" t="s">
        <v>1165</v>
      </c>
      <c r="C36" s="216"/>
      <c r="D36" s="216"/>
      <c r="E36" s="216"/>
    </row>
    <row r="37" spans="1:5" x14ac:dyDescent="0.2">
      <c r="A37" s="213" t="s">
        <v>445</v>
      </c>
      <c r="B37" s="214" t="s">
        <v>1139</v>
      </c>
      <c r="C37" s="212">
        <v>2.4031327377479994</v>
      </c>
      <c r="D37" s="212">
        <v>0.52868920230455985</v>
      </c>
      <c r="E37" s="42">
        <v>2.9318219400525591</v>
      </c>
    </row>
    <row r="38" spans="1:5" x14ac:dyDescent="0.2">
      <c r="A38" s="213" t="s">
        <v>163</v>
      </c>
      <c r="B38" s="214" t="s">
        <v>1140</v>
      </c>
      <c r="C38" s="212">
        <v>3.1669077290160002</v>
      </c>
      <c r="D38" s="212">
        <v>0.69671970038352005</v>
      </c>
      <c r="E38" s="42">
        <v>3.8636274293995201</v>
      </c>
    </row>
    <row r="39" spans="1:5" x14ac:dyDescent="0.2">
      <c r="A39" s="213" t="s">
        <v>446</v>
      </c>
      <c r="B39" s="214" t="s">
        <v>1141</v>
      </c>
      <c r="C39" s="212">
        <v>4.0591056022559995</v>
      </c>
      <c r="D39" s="212">
        <v>0.89300323249631985</v>
      </c>
      <c r="E39" s="42">
        <v>4.9521088347523197</v>
      </c>
    </row>
    <row r="40" spans="1:5" ht="25.5" x14ac:dyDescent="0.2">
      <c r="A40" s="213" t="s">
        <v>164</v>
      </c>
      <c r="B40" s="214" t="s">
        <v>1166</v>
      </c>
      <c r="C40" s="212">
        <v>8.6199999999999992</v>
      </c>
      <c r="D40" s="212">
        <v>1.8963999999999999</v>
      </c>
      <c r="E40" s="42">
        <v>10.516399999999999</v>
      </c>
    </row>
    <row r="41" spans="1:5" x14ac:dyDescent="0.2">
      <c r="A41" s="213" t="s">
        <v>165</v>
      </c>
      <c r="B41" s="214" t="s">
        <v>1167</v>
      </c>
      <c r="C41" s="212">
        <v>58</v>
      </c>
      <c r="D41" s="212">
        <v>12.76</v>
      </c>
      <c r="E41" s="42">
        <v>70.760000000000005</v>
      </c>
    </row>
    <row r="42" spans="1:5" x14ac:dyDescent="0.2">
      <c r="A42" s="213" t="s">
        <v>166</v>
      </c>
      <c r="B42" s="214" t="s">
        <v>1142</v>
      </c>
      <c r="C42" s="212">
        <v>273</v>
      </c>
      <c r="D42" s="212">
        <v>60.06</v>
      </c>
      <c r="E42" s="42">
        <v>333.06</v>
      </c>
    </row>
    <row r="43" spans="1:5" ht="25.5" x14ac:dyDescent="0.2">
      <c r="A43" s="213" t="s">
        <v>167</v>
      </c>
      <c r="B43" s="214" t="s">
        <v>1168</v>
      </c>
      <c r="C43" s="212">
        <v>820</v>
      </c>
      <c r="D43" s="212">
        <v>180.4</v>
      </c>
      <c r="E43" s="42">
        <v>1000.4</v>
      </c>
    </row>
    <row r="44" spans="1:5" x14ac:dyDescent="0.2">
      <c r="A44" s="213" t="s">
        <v>168</v>
      </c>
      <c r="B44" s="214" t="s">
        <v>1169</v>
      </c>
      <c r="C44" s="212">
        <v>363</v>
      </c>
      <c r="D44" s="212">
        <v>79.86</v>
      </c>
      <c r="E44" s="42">
        <v>442.86</v>
      </c>
    </row>
    <row r="45" spans="1:5" x14ac:dyDescent="0.2">
      <c r="A45" s="213" t="s">
        <v>170</v>
      </c>
      <c r="B45" s="214" t="s">
        <v>1170</v>
      </c>
      <c r="C45" s="212">
        <v>16</v>
      </c>
      <c r="D45" s="212">
        <v>3.52</v>
      </c>
      <c r="E45" s="42">
        <v>19.52</v>
      </c>
    </row>
    <row r="46" spans="1:5" x14ac:dyDescent="0.2">
      <c r="A46" s="213" t="s">
        <v>447</v>
      </c>
      <c r="B46" s="214" t="s">
        <v>1153</v>
      </c>
      <c r="C46" s="212">
        <v>42</v>
      </c>
      <c r="D46" s="212">
        <v>9.24</v>
      </c>
      <c r="E46" s="42">
        <v>51.24</v>
      </c>
    </row>
    <row r="47" spans="1:5" x14ac:dyDescent="0.2">
      <c r="A47" s="213" t="s">
        <v>379</v>
      </c>
      <c r="B47" s="217" t="s">
        <v>1171</v>
      </c>
      <c r="C47" s="216"/>
      <c r="D47" s="216"/>
      <c r="E47" s="216"/>
    </row>
    <row r="48" spans="1:5" x14ac:dyDescent="0.2">
      <c r="A48" s="213" t="s">
        <v>1172</v>
      </c>
      <c r="B48" s="214" t="s">
        <v>1173</v>
      </c>
      <c r="C48" s="212">
        <v>77</v>
      </c>
      <c r="D48" s="212">
        <v>16.940000000000001</v>
      </c>
      <c r="E48" s="42">
        <v>93.94</v>
      </c>
    </row>
    <row r="49" spans="1:5" x14ac:dyDescent="0.2">
      <c r="A49" s="213" t="s">
        <v>1174</v>
      </c>
      <c r="B49" s="214" t="s">
        <v>1175</v>
      </c>
      <c r="C49" s="212">
        <v>271</v>
      </c>
      <c r="D49" s="212">
        <v>59.62</v>
      </c>
      <c r="E49" s="42">
        <v>330.62</v>
      </c>
    </row>
    <row r="50" spans="1:5" x14ac:dyDescent="0.2">
      <c r="A50" s="213" t="s">
        <v>1176</v>
      </c>
      <c r="B50" s="214" t="s">
        <v>1177</v>
      </c>
      <c r="C50" s="212">
        <v>487</v>
      </c>
      <c r="D50" s="212">
        <v>107.14</v>
      </c>
      <c r="E50" s="42">
        <v>594.14</v>
      </c>
    </row>
    <row r="51" spans="1:5" x14ac:dyDescent="0.2">
      <c r="A51" s="56" t="s">
        <v>21</v>
      </c>
      <c r="B51" s="218" t="s">
        <v>1178</v>
      </c>
      <c r="C51" s="219"/>
      <c r="D51" s="219"/>
      <c r="E51" s="219"/>
    </row>
    <row r="52" spans="1:5" x14ac:dyDescent="0.2">
      <c r="A52" s="50" t="s">
        <v>448</v>
      </c>
      <c r="B52" s="220" t="s">
        <v>1179</v>
      </c>
      <c r="C52" s="212">
        <v>898</v>
      </c>
      <c r="D52" s="212">
        <v>197.56</v>
      </c>
      <c r="E52" s="42">
        <v>1095.56</v>
      </c>
    </row>
    <row r="53" spans="1:5" x14ac:dyDescent="0.2">
      <c r="A53" s="50" t="s">
        <v>179</v>
      </c>
      <c r="B53" s="220" t="s">
        <v>1180</v>
      </c>
      <c r="C53" s="212">
        <v>1352</v>
      </c>
      <c r="D53" s="212">
        <v>297.44</v>
      </c>
      <c r="E53" s="42">
        <v>1649.44</v>
      </c>
    </row>
    <row r="54" spans="1:5" x14ac:dyDescent="0.2">
      <c r="A54" s="50" t="s">
        <v>180</v>
      </c>
      <c r="B54" s="220" t="s">
        <v>1181</v>
      </c>
      <c r="C54" s="212">
        <v>2250</v>
      </c>
      <c r="D54" s="212">
        <v>495</v>
      </c>
      <c r="E54" s="42">
        <v>2745</v>
      </c>
    </row>
    <row r="55" spans="1:5" x14ac:dyDescent="0.2">
      <c r="A55" s="50" t="s">
        <v>181</v>
      </c>
      <c r="B55" s="220" t="s">
        <v>1182</v>
      </c>
      <c r="C55" s="212">
        <v>13</v>
      </c>
      <c r="D55" s="212">
        <v>2.86</v>
      </c>
      <c r="E55" s="42">
        <v>15.86</v>
      </c>
    </row>
    <row r="56" spans="1:5" x14ac:dyDescent="0.2">
      <c r="A56" s="50" t="s">
        <v>182</v>
      </c>
      <c r="B56" s="220" t="s">
        <v>1183</v>
      </c>
      <c r="C56" s="212">
        <v>12</v>
      </c>
      <c r="D56" s="212">
        <v>2.64</v>
      </c>
      <c r="E56" s="42">
        <v>14.64</v>
      </c>
    </row>
    <row r="57" spans="1:5" x14ac:dyDescent="0.2">
      <c r="A57" s="50" t="s">
        <v>183</v>
      </c>
      <c r="B57" s="220" t="s">
        <v>1184</v>
      </c>
      <c r="C57" s="212">
        <v>11</v>
      </c>
      <c r="D57" s="212">
        <v>2.42</v>
      </c>
      <c r="E57" s="42">
        <v>13.42</v>
      </c>
    </row>
    <row r="58" spans="1:5" x14ac:dyDescent="0.2">
      <c r="A58" s="50" t="s">
        <v>184</v>
      </c>
      <c r="B58" s="220" t="s">
        <v>1185</v>
      </c>
      <c r="C58" s="212">
        <v>10</v>
      </c>
      <c r="D58" s="212">
        <v>2.2000000000000002</v>
      </c>
      <c r="E58" s="42">
        <v>12.2</v>
      </c>
    </row>
    <row r="59" spans="1:5" x14ac:dyDescent="0.2">
      <c r="A59" s="215" t="s">
        <v>22</v>
      </c>
      <c r="B59" s="221" t="s">
        <v>1186</v>
      </c>
      <c r="C59" s="216"/>
      <c r="D59" s="216"/>
      <c r="E59" s="216"/>
    </row>
    <row r="60" spans="1:5" x14ac:dyDescent="0.2">
      <c r="A60" s="50" t="s">
        <v>449</v>
      </c>
      <c r="B60" s="220" t="s">
        <v>1187</v>
      </c>
      <c r="C60" s="212">
        <v>173</v>
      </c>
      <c r="D60" s="212">
        <v>38.06</v>
      </c>
      <c r="E60" s="42">
        <v>211.06</v>
      </c>
    </row>
    <row r="61" spans="1:5" x14ac:dyDescent="0.2">
      <c r="A61" s="50" t="s">
        <v>60</v>
      </c>
      <c r="B61" s="220" t="s">
        <v>1188</v>
      </c>
      <c r="C61" s="212">
        <v>154</v>
      </c>
      <c r="D61" s="212">
        <v>33.880000000000003</v>
      </c>
      <c r="E61" s="42">
        <v>187.88</v>
      </c>
    </row>
    <row r="62" spans="1:5" x14ac:dyDescent="0.2">
      <c r="A62" s="50" t="s">
        <v>61</v>
      </c>
      <c r="B62" s="220" t="s">
        <v>1189</v>
      </c>
      <c r="C62" s="212">
        <v>139</v>
      </c>
      <c r="D62" s="212">
        <v>30.580000000000002</v>
      </c>
      <c r="E62" s="42">
        <v>169.58</v>
      </c>
    </row>
    <row r="63" spans="1:5" x14ac:dyDescent="0.2">
      <c r="A63" s="50" t="s">
        <v>190</v>
      </c>
      <c r="B63" s="220" t="s">
        <v>1182</v>
      </c>
      <c r="C63" s="212">
        <v>131</v>
      </c>
      <c r="D63" s="212">
        <v>28.82</v>
      </c>
      <c r="E63" s="42">
        <v>159.82</v>
      </c>
    </row>
    <row r="64" spans="1:5" x14ac:dyDescent="0.2">
      <c r="A64" s="50" t="s">
        <v>191</v>
      </c>
      <c r="B64" s="220" t="s">
        <v>1183</v>
      </c>
      <c r="C64" s="212">
        <v>118</v>
      </c>
      <c r="D64" s="212">
        <v>25.96</v>
      </c>
      <c r="E64" s="42">
        <v>143.96</v>
      </c>
    </row>
    <row r="65" spans="1:5" x14ac:dyDescent="0.2">
      <c r="A65" s="50" t="s">
        <v>192</v>
      </c>
      <c r="B65" s="220" t="s">
        <v>1184</v>
      </c>
      <c r="C65" s="212">
        <v>106</v>
      </c>
      <c r="D65" s="212">
        <v>23.32</v>
      </c>
      <c r="E65" s="42">
        <v>129.32</v>
      </c>
    </row>
    <row r="66" spans="1:5" x14ac:dyDescent="0.2">
      <c r="A66" s="50" t="s">
        <v>193</v>
      </c>
      <c r="B66" s="220" t="s">
        <v>1185</v>
      </c>
      <c r="C66" s="212">
        <v>94</v>
      </c>
      <c r="D66" s="212">
        <v>20.68</v>
      </c>
      <c r="E66" s="42">
        <v>114.68</v>
      </c>
    </row>
    <row r="67" spans="1:5" ht="25.5" x14ac:dyDescent="0.2">
      <c r="A67" s="50" t="s">
        <v>194</v>
      </c>
      <c r="B67" s="214" t="s">
        <v>1190</v>
      </c>
      <c r="C67" s="212">
        <v>4938</v>
      </c>
      <c r="D67" s="212">
        <v>1086.3599999999999</v>
      </c>
      <c r="E67" s="42">
        <v>6024.36</v>
      </c>
    </row>
    <row r="68" spans="1:5" x14ac:dyDescent="0.2">
      <c r="A68" s="56" t="s">
        <v>23</v>
      </c>
      <c r="B68" s="218" t="s">
        <v>1191</v>
      </c>
      <c r="C68" s="219"/>
      <c r="D68" s="219"/>
      <c r="E68" s="219"/>
    </row>
    <row r="69" spans="1:5" x14ac:dyDescent="0.2">
      <c r="A69" s="50" t="s">
        <v>451</v>
      </c>
      <c r="B69" s="220" t="s">
        <v>1179</v>
      </c>
      <c r="C69" s="212">
        <v>898</v>
      </c>
      <c r="D69" s="212">
        <v>197.56</v>
      </c>
      <c r="E69" s="42">
        <v>1095.56</v>
      </c>
    </row>
    <row r="70" spans="1:5" x14ac:dyDescent="0.2">
      <c r="A70" s="50" t="s">
        <v>199</v>
      </c>
      <c r="B70" s="220" t="s">
        <v>1180</v>
      </c>
      <c r="C70" s="212">
        <v>1352</v>
      </c>
      <c r="D70" s="212">
        <v>297.44</v>
      </c>
      <c r="E70" s="42">
        <v>1649.44</v>
      </c>
    </row>
    <row r="71" spans="1:5" x14ac:dyDescent="0.2">
      <c r="A71" s="50" t="s">
        <v>200</v>
      </c>
      <c r="B71" s="220" t="s">
        <v>1181</v>
      </c>
      <c r="C71" s="212">
        <v>2250</v>
      </c>
      <c r="D71" s="212">
        <v>495</v>
      </c>
      <c r="E71" s="42">
        <v>2745</v>
      </c>
    </row>
    <row r="72" spans="1:5" x14ac:dyDescent="0.2">
      <c r="A72" s="50" t="s">
        <v>201</v>
      </c>
      <c r="B72" s="220" t="s">
        <v>1182</v>
      </c>
      <c r="C72" s="212">
        <v>13</v>
      </c>
      <c r="D72" s="212">
        <v>2.86</v>
      </c>
      <c r="E72" s="42">
        <v>15.86</v>
      </c>
    </row>
    <row r="73" spans="1:5" x14ac:dyDescent="0.2">
      <c r="A73" s="50" t="s">
        <v>202</v>
      </c>
      <c r="B73" s="220" t="s">
        <v>1183</v>
      </c>
      <c r="C73" s="212">
        <v>12</v>
      </c>
      <c r="D73" s="212">
        <v>2.64</v>
      </c>
      <c r="E73" s="42">
        <v>14.64</v>
      </c>
    </row>
    <row r="74" spans="1:5" x14ac:dyDescent="0.2">
      <c r="A74" s="50" t="s">
        <v>203</v>
      </c>
      <c r="B74" s="220" t="s">
        <v>1184</v>
      </c>
      <c r="C74" s="212">
        <v>11</v>
      </c>
      <c r="D74" s="212">
        <v>2.42</v>
      </c>
      <c r="E74" s="42">
        <v>13.42</v>
      </c>
    </row>
    <row r="75" spans="1:5" x14ac:dyDescent="0.2">
      <c r="A75" s="50" t="s">
        <v>204</v>
      </c>
      <c r="B75" s="220" t="s">
        <v>1185</v>
      </c>
      <c r="C75" s="212">
        <v>10</v>
      </c>
      <c r="D75" s="212">
        <v>2.2000000000000002</v>
      </c>
      <c r="E75" s="42">
        <v>12.2</v>
      </c>
    </row>
    <row r="76" spans="1:5" ht="24.75" customHeight="1" x14ac:dyDescent="0.2">
      <c r="A76" s="215" t="s">
        <v>24</v>
      </c>
      <c r="B76" s="376" t="s">
        <v>1192</v>
      </c>
      <c r="C76" s="386"/>
      <c r="D76" s="386"/>
      <c r="E76" s="387"/>
    </row>
    <row r="77" spans="1:5" x14ac:dyDescent="0.2">
      <c r="A77" s="50" t="s">
        <v>208</v>
      </c>
      <c r="B77" s="220" t="s">
        <v>1179</v>
      </c>
      <c r="C77" s="212">
        <v>208</v>
      </c>
      <c r="D77" s="212">
        <v>45.76</v>
      </c>
      <c r="E77" s="42">
        <v>253.76</v>
      </c>
    </row>
    <row r="78" spans="1:5" x14ac:dyDescent="0.2">
      <c r="A78" s="50" t="s">
        <v>209</v>
      </c>
      <c r="B78" s="220" t="s">
        <v>1180</v>
      </c>
      <c r="C78" s="212">
        <v>183</v>
      </c>
      <c r="D78" s="212">
        <v>40.26</v>
      </c>
      <c r="E78" s="42">
        <v>223.26</v>
      </c>
    </row>
    <row r="79" spans="1:5" x14ac:dyDescent="0.2">
      <c r="A79" s="50" t="s">
        <v>210</v>
      </c>
      <c r="B79" s="220" t="s">
        <v>1181</v>
      </c>
      <c r="C79" s="212">
        <v>167</v>
      </c>
      <c r="D79" s="212">
        <v>36.74</v>
      </c>
      <c r="E79" s="42">
        <v>203.74</v>
      </c>
    </row>
    <row r="80" spans="1:5" x14ac:dyDescent="0.2">
      <c r="A80" s="50" t="s">
        <v>211</v>
      </c>
      <c r="B80" s="220" t="s">
        <v>1193</v>
      </c>
      <c r="C80" s="212">
        <v>139</v>
      </c>
      <c r="D80" s="212">
        <v>30.580000000000002</v>
      </c>
      <c r="E80" s="42">
        <v>169.58</v>
      </c>
    </row>
    <row r="81" spans="1:5" x14ac:dyDescent="0.2">
      <c r="A81" s="50" t="s">
        <v>212</v>
      </c>
      <c r="B81" s="220" t="s">
        <v>1194</v>
      </c>
      <c r="C81" s="212">
        <v>128</v>
      </c>
      <c r="D81" s="212">
        <v>28.16</v>
      </c>
      <c r="E81" s="42">
        <v>156.16</v>
      </c>
    </row>
    <row r="82" spans="1:5" x14ac:dyDescent="0.2">
      <c r="A82" s="50" t="s">
        <v>213</v>
      </c>
      <c r="B82" s="220" t="s">
        <v>1195</v>
      </c>
      <c r="C82" s="212">
        <v>118</v>
      </c>
      <c r="D82" s="212">
        <v>25.96</v>
      </c>
      <c r="E82" s="42">
        <v>143.96</v>
      </c>
    </row>
    <row r="83" spans="1:5" x14ac:dyDescent="0.2">
      <c r="A83" s="50" t="s">
        <v>214</v>
      </c>
      <c r="B83" s="220" t="s">
        <v>1196</v>
      </c>
      <c r="C83" s="212">
        <v>105</v>
      </c>
      <c r="D83" s="212">
        <v>23.1</v>
      </c>
      <c r="E83" s="42">
        <v>128.1</v>
      </c>
    </row>
    <row r="84" spans="1:5" x14ac:dyDescent="0.2">
      <c r="A84" s="222" t="s">
        <v>25</v>
      </c>
      <c r="B84" s="223" t="s">
        <v>1197</v>
      </c>
      <c r="C84" s="216"/>
      <c r="D84" s="216"/>
      <c r="E84" s="216"/>
    </row>
    <row r="85" spans="1:5" x14ac:dyDescent="0.2">
      <c r="A85" s="213" t="s">
        <v>225</v>
      </c>
      <c r="B85" s="224" t="s">
        <v>1198</v>
      </c>
      <c r="C85" s="212">
        <v>786</v>
      </c>
      <c r="D85" s="212">
        <v>172.92</v>
      </c>
      <c r="E85" s="42">
        <v>958.92</v>
      </c>
    </row>
    <row r="86" spans="1:5" x14ac:dyDescent="0.2">
      <c r="A86" s="213" t="s">
        <v>226</v>
      </c>
      <c r="B86" s="224" t="s">
        <v>1199</v>
      </c>
      <c r="C86" s="212">
        <v>877</v>
      </c>
      <c r="D86" s="212">
        <v>192.94</v>
      </c>
      <c r="E86" s="42">
        <v>1069.94</v>
      </c>
    </row>
    <row r="87" spans="1:5" x14ac:dyDescent="0.2">
      <c r="A87" s="213" t="s">
        <v>227</v>
      </c>
      <c r="B87" s="224" t="s">
        <v>1200</v>
      </c>
      <c r="C87" s="212">
        <v>962</v>
      </c>
      <c r="D87" s="212">
        <v>211.64000000000001</v>
      </c>
      <c r="E87" s="42">
        <v>1173.6400000000001</v>
      </c>
    </row>
    <row r="88" spans="1:5" x14ac:dyDescent="0.2">
      <c r="A88" s="213" t="s">
        <v>228</v>
      </c>
      <c r="B88" s="224" t="s">
        <v>1201</v>
      </c>
      <c r="C88" s="212">
        <v>1489</v>
      </c>
      <c r="D88" s="212">
        <v>327.58</v>
      </c>
      <c r="E88" s="42">
        <v>1816.58</v>
      </c>
    </row>
    <row r="89" spans="1:5" x14ac:dyDescent="0.2">
      <c r="A89" s="213" t="s">
        <v>229</v>
      </c>
      <c r="B89" s="224" t="s">
        <v>1202</v>
      </c>
      <c r="C89" s="212">
        <v>2978</v>
      </c>
      <c r="D89" s="212">
        <v>655.16</v>
      </c>
      <c r="E89" s="42">
        <v>3633.16</v>
      </c>
    </row>
    <row r="90" spans="1:5" x14ac:dyDescent="0.2">
      <c r="A90" s="213" t="s">
        <v>230</v>
      </c>
      <c r="B90" s="224" t="s">
        <v>1203</v>
      </c>
      <c r="C90" s="212">
        <v>1986</v>
      </c>
      <c r="D90" s="212">
        <v>436.92</v>
      </c>
      <c r="E90" s="42">
        <v>2422.92</v>
      </c>
    </row>
    <row r="91" spans="1:5" ht="13.5" x14ac:dyDescent="0.2">
      <c r="A91" s="225" t="s">
        <v>255</v>
      </c>
      <c r="B91" s="226" t="s">
        <v>976</v>
      </c>
      <c r="C91" s="216"/>
      <c r="D91" s="216"/>
      <c r="E91" s="216"/>
    </row>
    <row r="92" spans="1:5" ht="25.5" x14ac:dyDescent="0.2">
      <c r="A92" s="213" t="s">
        <v>453</v>
      </c>
      <c r="B92" s="224" t="s">
        <v>1204</v>
      </c>
      <c r="C92" s="212">
        <v>427</v>
      </c>
      <c r="D92" s="212">
        <v>93.94</v>
      </c>
      <c r="E92" s="42">
        <v>520.94000000000005</v>
      </c>
    </row>
    <row r="93" spans="1:5" ht="25.5" x14ac:dyDescent="0.2">
      <c r="A93" s="213" t="s">
        <v>1205</v>
      </c>
      <c r="B93" s="224" t="s">
        <v>1206</v>
      </c>
      <c r="C93" s="212">
        <v>855</v>
      </c>
      <c r="D93" s="212">
        <v>188.1</v>
      </c>
      <c r="E93" s="42">
        <v>1043.0999999999999</v>
      </c>
    </row>
    <row r="94" spans="1:5" ht="25.5" x14ac:dyDescent="0.2">
      <c r="A94" s="213" t="s">
        <v>1207</v>
      </c>
      <c r="B94" s="224" t="s">
        <v>1208</v>
      </c>
      <c r="C94" s="212">
        <v>1711</v>
      </c>
      <c r="D94" s="212">
        <v>376.42</v>
      </c>
      <c r="E94" s="42">
        <v>2087.42</v>
      </c>
    </row>
    <row r="95" spans="1:5" ht="25.5" x14ac:dyDescent="0.2">
      <c r="A95" s="213" t="s">
        <v>1209</v>
      </c>
      <c r="B95" s="224" t="s">
        <v>1210</v>
      </c>
      <c r="C95" s="212">
        <v>2567</v>
      </c>
      <c r="D95" s="212">
        <v>564.74</v>
      </c>
      <c r="E95" s="42">
        <v>3131.74</v>
      </c>
    </row>
    <row r="96" spans="1:5" ht="19.5" customHeight="1" x14ac:dyDescent="0.2">
      <c r="A96" s="189" t="s">
        <v>1211</v>
      </c>
      <c r="B96" s="189"/>
    </row>
    <row r="97" spans="1:6" ht="21" customHeight="1" x14ac:dyDescent="0.2">
      <c r="A97" s="189" t="s">
        <v>1212</v>
      </c>
      <c r="B97" s="189"/>
    </row>
    <row r="98" spans="1:6" x14ac:dyDescent="0.2">
      <c r="A98" s="388" t="s">
        <v>1213</v>
      </c>
      <c r="B98" s="388"/>
      <c r="C98" s="389"/>
      <c r="D98" s="389"/>
      <c r="E98" s="389"/>
      <c r="F98" s="389"/>
    </row>
    <row r="99" spans="1:6" ht="15" customHeight="1" x14ac:dyDescent="0.2">
      <c r="A99" s="388"/>
      <c r="B99" s="388"/>
      <c r="C99" s="389"/>
      <c r="D99" s="389"/>
      <c r="E99" s="389"/>
      <c r="F99" s="389"/>
    </row>
    <row r="100" spans="1:6" ht="17.25" customHeight="1" x14ac:dyDescent="0.2">
      <c r="A100" s="191" t="s">
        <v>1214</v>
      </c>
    </row>
    <row r="102" spans="1:6" ht="15" x14ac:dyDescent="0.2">
      <c r="B102" s="228"/>
    </row>
  </sheetData>
  <mergeCells count="10">
    <mergeCell ref="B76:E76"/>
    <mergeCell ref="A98:F99"/>
    <mergeCell ref="A3:E3"/>
    <mergeCell ref="A4:E4"/>
    <mergeCell ref="A5:E5"/>
    <mergeCell ref="A7:A9"/>
    <mergeCell ref="B7:B9"/>
    <mergeCell ref="C7:C9"/>
    <mergeCell ref="D7:D9"/>
    <mergeCell ref="E7:E9"/>
  </mergeCells>
  <pageMargins left="0.7" right="0.7" top="0.75" bottom="0.75" header="0.3" footer="0.3"/>
  <pageSetup paperSize="9" scale="70"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
  <sheetViews>
    <sheetView view="pageBreakPreview" topLeftCell="A85" zoomScale="110" zoomScaleNormal="100" zoomScaleSheetLayoutView="110" workbookViewId="0">
      <selection activeCell="B97" sqref="B97"/>
    </sheetView>
  </sheetViews>
  <sheetFormatPr defaultRowHeight="12.75" x14ac:dyDescent="0.2"/>
  <cols>
    <col min="1" max="1" width="4.6640625" style="16" customWidth="1"/>
    <col min="2" max="2" width="68.6640625" style="9" customWidth="1"/>
    <col min="3" max="3" width="12.83203125" style="62" customWidth="1"/>
    <col min="4" max="4" width="11.1640625" style="9" customWidth="1"/>
    <col min="5" max="5" width="13.83203125" style="62" customWidth="1"/>
  </cols>
  <sheetData>
    <row r="1" spans="1:5" x14ac:dyDescent="0.2">
      <c r="A1" s="8"/>
      <c r="B1" s="8"/>
      <c r="C1" s="61"/>
      <c r="D1" s="7"/>
      <c r="E1" s="61"/>
    </row>
    <row r="2" spans="1:5" x14ac:dyDescent="0.2">
      <c r="A2" s="8"/>
      <c r="B2" s="8"/>
      <c r="C2" s="61"/>
      <c r="D2" s="7"/>
      <c r="E2" s="61"/>
    </row>
    <row r="3" spans="1:5" x14ac:dyDescent="0.2">
      <c r="A3" s="402" t="s">
        <v>1215</v>
      </c>
      <c r="B3" s="402"/>
      <c r="C3" s="402"/>
      <c r="D3" s="402"/>
      <c r="E3" s="402"/>
    </row>
    <row r="4" spans="1:5" x14ac:dyDescent="0.2">
      <c r="A4" s="402" t="s">
        <v>1216</v>
      </c>
      <c r="B4" s="402"/>
      <c r="C4" s="402"/>
      <c r="D4" s="402"/>
      <c r="E4" s="402"/>
    </row>
    <row r="5" spans="1:5" x14ac:dyDescent="0.2">
      <c r="A5" s="402" t="s">
        <v>1961</v>
      </c>
      <c r="B5" s="402"/>
      <c r="C5" s="402"/>
      <c r="D5" s="402"/>
      <c r="E5" s="402"/>
    </row>
    <row r="6" spans="1:5" x14ac:dyDescent="0.2">
      <c r="A6" s="11"/>
      <c r="B6" s="12"/>
      <c r="E6" s="63" t="s">
        <v>64</v>
      </c>
    </row>
    <row r="7" spans="1:5" ht="25.5" x14ac:dyDescent="0.2">
      <c r="A7" s="10" t="s">
        <v>0</v>
      </c>
      <c r="B7" s="13" t="s">
        <v>2</v>
      </c>
      <c r="C7" s="49" t="s">
        <v>276</v>
      </c>
      <c r="D7" s="14" t="s">
        <v>1962</v>
      </c>
      <c r="E7" s="49" t="s">
        <v>277</v>
      </c>
    </row>
    <row r="8" spans="1:5" ht="12.75" customHeight="1" x14ac:dyDescent="0.2">
      <c r="A8" s="36"/>
      <c r="B8" s="403" t="s">
        <v>2066</v>
      </c>
      <c r="C8" s="403"/>
      <c r="D8" s="403"/>
      <c r="E8" s="404"/>
    </row>
    <row r="9" spans="1:5" x14ac:dyDescent="0.2">
      <c r="A9" s="37" t="s">
        <v>3</v>
      </c>
      <c r="B9" s="400" t="s">
        <v>1217</v>
      </c>
      <c r="C9" s="400"/>
      <c r="D9" s="400"/>
      <c r="E9" s="401"/>
    </row>
    <row r="10" spans="1:5" ht="26.25" customHeight="1" x14ac:dyDescent="0.2">
      <c r="A10" s="40" t="s">
        <v>17</v>
      </c>
      <c r="B10" s="34" t="s">
        <v>1218</v>
      </c>
      <c r="C10" s="48">
        <v>983</v>
      </c>
      <c r="D10" s="48">
        <v>0</v>
      </c>
      <c r="E10" s="49">
        <v>983</v>
      </c>
    </row>
    <row r="11" spans="1:5" ht="26.25" customHeight="1" x14ac:dyDescent="0.2">
      <c r="A11" s="40" t="s">
        <v>14</v>
      </c>
      <c r="B11" s="34" t="s">
        <v>1219</v>
      </c>
      <c r="C11" s="48">
        <v>1222</v>
      </c>
      <c r="D11" s="48">
        <v>0</v>
      </c>
      <c r="E11" s="49">
        <v>1222</v>
      </c>
    </row>
    <row r="12" spans="1:5" ht="20.25" customHeight="1" x14ac:dyDescent="0.2">
      <c r="A12" s="40" t="s">
        <v>15</v>
      </c>
      <c r="B12" s="33" t="s">
        <v>1220</v>
      </c>
      <c r="C12" s="48">
        <v>1210</v>
      </c>
      <c r="D12" s="48">
        <v>0</v>
      </c>
      <c r="E12" s="49">
        <v>1210</v>
      </c>
    </row>
    <row r="13" spans="1:5" ht="26.25" customHeight="1" x14ac:dyDescent="0.2">
      <c r="A13" s="40" t="s">
        <v>16</v>
      </c>
      <c r="B13" s="33" t="s">
        <v>1221</v>
      </c>
      <c r="C13" s="48">
        <v>1016</v>
      </c>
      <c r="D13" s="48">
        <v>0</v>
      </c>
      <c r="E13" s="49">
        <v>1016</v>
      </c>
    </row>
    <row r="14" spans="1:5" ht="26.25" customHeight="1" x14ac:dyDescent="0.2">
      <c r="A14" s="40" t="s">
        <v>18</v>
      </c>
      <c r="B14" s="33" t="s">
        <v>1222</v>
      </c>
      <c r="C14" s="48">
        <v>1294</v>
      </c>
      <c r="D14" s="48">
        <v>0</v>
      </c>
      <c r="E14" s="49">
        <v>1294</v>
      </c>
    </row>
    <row r="15" spans="1:5" ht="26.25" customHeight="1" x14ac:dyDescent="0.2">
      <c r="A15" s="40" t="s">
        <v>19</v>
      </c>
      <c r="B15" s="33" t="s">
        <v>1223</v>
      </c>
      <c r="C15" s="48">
        <v>1614</v>
      </c>
      <c r="D15" s="48">
        <v>0</v>
      </c>
      <c r="E15" s="49">
        <v>1614</v>
      </c>
    </row>
    <row r="16" spans="1:5" ht="45" customHeight="1" x14ac:dyDescent="0.2">
      <c r="A16" s="40" t="s">
        <v>20</v>
      </c>
      <c r="B16" s="33" t="s">
        <v>1224</v>
      </c>
      <c r="C16" s="48">
        <v>1915</v>
      </c>
      <c r="D16" s="48">
        <v>0</v>
      </c>
      <c r="E16" s="49">
        <v>1915</v>
      </c>
    </row>
    <row r="17" spans="1:5" ht="15" customHeight="1" x14ac:dyDescent="0.2">
      <c r="A17" s="40" t="s">
        <v>21</v>
      </c>
      <c r="B17" s="33" t="s">
        <v>1225</v>
      </c>
      <c r="C17" s="48">
        <v>287</v>
      </c>
      <c r="D17" s="48">
        <v>0</v>
      </c>
      <c r="E17" s="49">
        <v>287</v>
      </c>
    </row>
    <row r="18" spans="1:5" ht="15" customHeight="1" x14ac:dyDescent="0.2">
      <c r="A18" s="40" t="s">
        <v>22</v>
      </c>
      <c r="B18" s="33" t="s">
        <v>1226</v>
      </c>
      <c r="C18" s="48">
        <v>279</v>
      </c>
      <c r="D18" s="48">
        <v>0</v>
      </c>
      <c r="E18" s="49">
        <v>279</v>
      </c>
    </row>
    <row r="19" spans="1:5" ht="15" customHeight="1" x14ac:dyDescent="0.2">
      <c r="A19" s="40" t="s">
        <v>23</v>
      </c>
      <c r="B19" s="33" t="s">
        <v>1227</v>
      </c>
      <c r="C19" s="48">
        <v>312</v>
      </c>
      <c r="D19" s="48">
        <v>0</v>
      </c>
      <c r="E19" s="49">
        <v>312</v>
      </c>
    </row>
    <row r="20" spans="1:5" ht="26.25" customHeight="1" x14ac:dyDescent="0.2">
      <c r="A20" s="40" t="s">
        <v>24</v>
      </c>
      <c r="B20" s="46" t="s">
        <v>1228</v>
      </c>
      <c r="C20" s="48">
        <v>1458</v>
      </c>
      <c r="D20" s="48">
        <v>0</v>
      </c>
      <c r="E20" s="49">
        <v>1458</v>
      </c>
    </row>
    <row r="21" spans="1:5" ht="26.25" customHeight="1" x14ac:dyDescent="0.2">
      <c r="A21" s="40" t="s">
        <v>25</v>
      </c>
      <c r="B21" s="33" t="s">
        <v>1229</v>
      </c>
      <c r="C21" s="48">
        <v>1320</v>
      </c>
      <c r="D21" s="48">
        <v>0</v>
      </c>
      <c r="E21" s="49">
        <v>1320</v>
      </c>
    </row>
    <row r="22" spans="1:5" ht="26.25" customHeight="1" x14ac:dyDescent="0.2">
      <c r="A22" s="40" t="s">
        <v>255</v>
      </c>
      <c r="B22" s="33" t="s">
        <v>1230</v>
      </c>
      <c r="C22" s="48">
        <v>607</v>
      </c>
      <c r="D22" s="48">
        <v>0</v>
      </c>
      <c r="E22" s="49">
        <v>607</v>
      </c>
    </row>
    <row r="23" spans="1:5" ht="17.25" customHeight="1" x14ac:dyDescent="0.2">
      <c r="A23" s="40" t="s">
        <v>26</v>
      </c>
      <c r="B23" s="33" t="s">
        <v>1231</v>
      </c>
      <c r="C23" s="48">
        <v>535</v>
      </c>
      <c r="D23" s="48">
        <v>0</v>
      </c>
      <c r="E23" s="49">
        <v>535</v>
      </c>
    </row>
    <row r="24" spans="1:5" ht="17.25" customHeight="1" x14ac:dyDescent="0.2">
      <c r="A24" s="40" t="s">
        <v>27</v>
      </c>
      <c r="B24" s="33" t="s">
        <v>1232</v>
      </c>
      <c r="C24" s="48">
        <v>1713</v>
      </c>
      <c r="D24" s="48">
        <v>0</v>
      </c>
      <c r="E24" s="49">
        <v>1713</v>
      </c>
    </row>
    <row r="25" spans="1:5" ht="17.25" customHeight="1" x14ac:dyDescent="0.2">
      <c r="A25" s="37" t="s">
        <v>261</v>
      </c>
      <c r="B25" s="400" t="s">
        <v>1233</v>
      </c>
      <c r="C25" s="400"/>
      <c r="D25" s="400"/>
      <c r="E25" s="401"/>
    </row>
    <row r="26" spans="1:5" ht="18" customHeight="1" x14ac:dyDescent="0.2">
      <c r="A26" s="50" t="s">
        <v>28</v>
      </c>
      <c r="B26" s="35" t="s">
        <v>1234</v>
      </c>
      <c r="C26" s="48">
        <v>338</v>
      </c>
      <c r="D26" s="48">
        <v>0</v>
      </c>
      <c r="E26" s="49">
        <v>338</v>
      </c>
    </row>
    <row r="27" spans="1:5" ht="26.25" customHeight="1" x14ac:dyDescent="0.2">
      <c r="A27" s="50" t="s">
        <v>29</v>
      </c>
      <c r="B27" s="35" t="s">
        <v>1235</v>
      </c>
      <c r="C27" s="48">
        <v>1316</v>
      </c>
      <c r="D27" s="48">
        <v>0</v>
      </c>
      <c r="E27" s="49">
        <v>1316</v>
      </c>
    </row>
    <row r="28" spans="1:5" ht="26.25" customHeight="1" x14ac:dyDescent="0.2">
      <c r="A28" s="50" t="s">
        <v>49</v>
      </c>
      <c r="B28" s="35" t="s">
        <v>1236</v>
      </c>
      <c r="C28" s="48">
        <v>361</v>
      </c>
      <c r="D28" s="48">
        <v>0</v>
      </c>
      <c r="E28" s="49">
        <v>361</v>
      </c>
    </row>
    <row r="29" spans="1:5" ht="26.25" customHeight="1" x14ac:dyDescent="0.2">
      <c r="A29" s="50" t="s">
        <v>30</v>
      </c>
      <c r="B29" s="51" t="s">
        <v>1237</v>
      </c>
      <c r="C29" s="48">
        <v>1907</v>
      </c>
      <c r="D29" s="48">
        <v>0</v>
      </c>
      <c r="E29" s="49">
        <v>1907</v>
      </c>
    </row>
    <row r="30" spans="1:5" ht="21" customHeight="1" x14ac:dyDescent="0.2">
      <c r="A30" s="50" t="s">
        <v>31</v>
      </c>
      <c r="B30" s="35" t="s">
        <v>1238</v>
      </c>
      <c r="C30" s="48">
        <v>304</v>
      </c>
      <c r="D30" s="48">
        <v>0</v>
      </c>
      <c r="E30" s="49">
        <v>304</v>
      </c>
    </row>
    <row r="31" spans="1:5" ht="66.75" customHeight="1" x14ac:dyDescent="0.2">
      <c r="A31" s="50" t="s">
        <v>32</v>
      </c>
      <c r="B31" s="51" t="s">
        <v>1239</v>
      </c>
      <c r="C31" s="48">
        <v>1765</v>
      </c>
      <c r="D31" s="48">
        <v>0</v>
      </c>
      <c r="E31" s="49">
        <v>1765</v>
      </c>
    </row>
    <row r="32" spans="1:5" ht="18" customHeight="1" x14ac:dyDescent="0.2">
      <c r="A32" s="50" t="s">
        <v>456</v>
      </c>
      <c r="B32" s="35" t="s">
        <v>1240</v>
      </c>
      <c r="C32" s="48">
        <v>1363</v>
      </c>
      <c r="D32" s="48">
        <v>0</v>
      </c>
      <c r="E32" s="49">
        <v>1363</v>
      </c>
    </row>
    <row r="33" spans="1:5" ht="18" customHeight="1" x14ac:dyDescent="0.2">
      <c r="A33" s="50" t="s">
        <v>41</v>
      </c>
      <c r="B33" s="35" t="s">
        <v>1241</v>
      </c>
      <c r="C33" s="48">
        <v>1228</v>
      </c>
      <c r="D33" s="48">
        <v>0</v>
      </c>
      <c r="E33" s="49">
        <v>1228</v>
      </c>
    </row>
    <row r="34" spans="1:5" ht="18" customHeight="1" x14ac:dyDescent="0.2">
      <c r="A34" s="50" t="s">
        <v>263</v>
      </c>
      <c r="B34" s="35" t="s">
        <v>1242</v>
      </c>
      <c r="C34" s="48">
        <v>1696</v>
      </c>
      <c r="D34" s="48">
        <v>0</v>
      </c>
      <c r="E34" s="49">
        <v>1696</v>
      </c>
    </row>
    <row r="35" spans="1:5" ht="17.25" customHeight="1" x14ac:dyDescent="0.2">
      <c r="A35" s="50" t="s">
        <v>272</v>
      </c>
      <c r="B35" s="35" t="s">
        <v>1243</v>
      </c>
      <c r="C35" s="48">
        <v>1390</v>
      </c>
      <c r="D35" s="48">
        <v>0</v>
      </c>
      <c r="E35" s="49">
        <v>1390</v>
      </c>
    </row>
    <row r="36" spans="1:5" ht="43.5" customHeight="1" x14ac:dyDescent="0.2">
      <c r="A36" s="50" t="s">
        <v>273</v>
      </c>
      <c r="B36" s="35" t="s">
        <v>1244</v>
      </c>
      <c r="C36" s="48">
        <v>1680</v>
      </c>
      <c r="D36" s="48">
        <v>0</v>
      </c>
      <c r="E36" s="49">
        <v>1680</v>
      </c>
    </row>
    <row r="37" spans="1:5" ht="46.5" customHeight="1" x14ac:dyDescent="0.2">
      <c r="A37" s="50" t="s">
        <v>351</v>
      </c>
      <c r="B37" s="51" t="s">
        <v>1245</v>
      </c>
      <c r="C37" s="48">
        <v>1659</v>
      </c>
      <c r="D37" s="48">
        <v>0</v>
      </c>
      <c r="E37" s="49">
        <v>1659</v>
      </c>
    </row>
    <row r="38" spans="1:5" ht="20.25" customHeight="1" x14ac:dyDescent="0.2">
      <c r="A38" s="50" t="s">
        <v>490</v>
      </c>
      <c r="B38" s="35" t="s">
        <v>1246</v>
      </c>
      <c r="C38" s="48">
        <v>1868</v>
      </c>
      <c r="D38" s="48">
        <v>0</v>
      </c>
      <c r="E38" s="49">
        <v>1868</v>
      </c>
    </row>
    <row r="39" spans="1:5" ht="17.25" customHeight="1" x14ac:dyDescent="0.2">
      <c r="A39" s="37" t="s">
        <v>728</v>
      </c>
      <c r="B39" s="405" t="s">
        <v>2067</v>
      </c>
      <c r="C39" s="406"/>
      <c r="D39" s="406"/>
      <c r="E39" s="407"/>
    </row>
    <row r="40" spans="1:5" ht="26.25" customHeight="1" x14ac:dyDescent="0.2">
      <c r="A40" s="50" t="s">
        <v>492</v>
      </c>
      <c r="B40" s="35" t="s">
        <v>1247</v>
      </c>
      <c r="C40" s="48">
        <v>380</v>
      </c>
      <c r="D40" s="48">
        <v>0</v>
      </c>
      <c r="E40" s="49">
        <v>380</v>
      </c>
    </row>
    <row r="41" spans="1:5" ht="16.5" customHeight="1" x14ac:dyDescent="0.2">
      <c r="A41" s="50" t="s">
        <v>494</v>
      </c>
      <c r="B41" s="35" t="s">
        <v>1248</v>
      </c>
      <c r="C41" s="48">
        <v>303</v>
      </c>
      <c r="D41" s="48">
        <v>0</v>
      </c>
      <c r="E41" s="49">
        <v>303</v>
      </c>
    </row>
    <row r="42" spans="1:5" ht="16.5" customHeight="1" x14ac:dyDescent="0.2">
      <c r="A42" s="50" t="s">
        <v>496</v>
      </c>
      <c r="B42" s="35" t="s">
        <v>1249</v>
      </c>
      <c r="C42" s="48">
        <v>300</v>
      </c>
      <c r="D42" s="48">
        <v>0</v>
      </c>
      <c r="E42" s="49">
        <v>300</v>
      </c>
    </row>
    <row r="43" spans="1:5" ht="16.5" customHeight="1" x14ac:dyDescent="0.2">
      <c r="A43" s="50" t="s">
        <v>498</v>
      </c>
      <c r="B43" s="35" t="s">
        <v>1250</v>
      </c>
      <c r="C43" s="48">
        <v>344</v>
      </c>
      <c r="D43" s="48">
        <v>0</v>
      </c>
      <c r="E43" s="49">
        <v>344</v>
      </c>
    </row>
    <row r="44" spans="1:5" ht="16.5" customHeight="1" x14ac:dyDescent="0.2">
      <c r="A44" s="50" t="s">
        <v>500</v>
      </c>
      <c r="B44" s="35" t="s">
        <v>1251</v>
      </c>
      <c r="C44" s="48">
        <v>344</v>
      </c>
      <c r="D44" s="48">
        <v>0</v>
      </c>
      <c r="E44" s="49">
        <v>344</v>
      </c>
    </row>
    <row r="45" spans="1:5" ht="38.25" customHeight="1" x14ac:dyDescent="0.2">
      <c r="A45" s="50" t="s">
        <v>502</v>
      </c>
      <c r="B45" s="35" t="s">
        <v>1252</v>
      </c>
      <c r="C45" s="48">
        <v>1476</v>
      </c>
      <c r="D45" s="48">
        <v>0</v>
      </c>
      <c r="E45" s="49">
        <v>1476</v>
      </c>
    </row>
    <row r="46" spans="1:5" ht="21.75" customHeight="1" x14ac:dyDescent="0.2">
      <c r="A46" s="50" t="s">
        <v>504</v>
      </c>
      <c r="B46" s="35" t="s">
        <v>1253</v>
      </c>
      <c r="C46" s="48">
        <v>1203</v>
      </c>
      <c r="D46" s="48">
        <v>0</v>
      </c>
      <c r="E46" s="49">
        <v>1203</v>
      </c>
    </row>
    <row r="47" spans="1:5" ht="21.75" customHeight="1" x14ac:dyDescent="0.2">
      <c r="A47" s="50" t="s">
        <v>506</v>
      </c>
      <c r="B47" s="35" t="s">
        <v>1254</v>
      </c>
      <c r="C47" s="48">
        <v>528</v>
      </c>
      <c r="D47" s="48">
        <v>0</v>
      </c>
      <c r="E47" s="49">
        <v>528</v>
      </c>
    </row>
    <row r="48" spans="1:5" ht="21.75" customHeight="1" x14ac:dyDescent="0.2">
      <c r="A48" s="50" t="s">
        <v>508</v>
      </c>
      <c r="B48" s="52" t="s">
        <v>1255</v>
      </c>
      <c r="C48" s="48">
        <v>1417</v>
      </c>
      <c r="D48" s="48">
        <v>0</v>
      </c>
      <c r="E48" s="49">
        <v>1417</v>
      </c>
    </row>
    <row r="49" spans="1:5" ht="21.75" customHeight="1" x14ac:dyDescent="0.2">
      <c r="A49" s="50" t="s">
        <v>510</v>
      </c>
      <c r="B49" s="35" t="s">
        <v>2068</v>
      </c>
      <c r="C49" s="48">
        <v>339</v>
      </c>
      <c r="D49" s="48">
        <v>0</v>
      </c>
      <c r="E49" s="49">
        <v>339</v>
      </c>
    </row>
    <row r="50" spans="1:5" ht="19.5" customHeight="1" x14ac:dyDescent="0.2">
      <c r="A50" s="50" t="s">
        <v>512</v>
      </c>
      <c r="B50" s="35" t="s">
        <v>2069</v>
      </c>
      <c r="C50" s="48">
        <v>255</v>
      </c>
      <c r="D50" s="48">
        <v>0</v>
      </c>
      <c r="E50" s="49">
        <v>255</v>
      </c>
    </row>
    <row r="51" spans="1:5" ht="23.25" customHeight="1" x14ac:dyDescent="0.2">
      <c r="A51" s="50" t="s">
        <v>514</v>
      </c>
      <c r="B51" s="35" t="s">
        <v>2070</v>
      </c>
      <c r="C51" s="48">
        <v>224</v>
      </c>
      <c r="D51" s="48">
        <v>0</v>
      </c>
      <c r="E51" s="49">
        <v>224</v>
      </c>
    </row>
    <row r="52" spans="1:5" ht="23.25" customHeight="1" x14ac:dyDescent="0.2">
      <c r="A52" s="50" t="s">
        <v>516</v>
      </c>
      <c r="B52" s="35" t="s">
        <v>2071</v>
      </c>
      <c r="C52" s="48">
        <v>332</v>
      </c>
      <c r="D52" s="48">
        <v>0</v>
      </c>
      <c r="E52" s="49">
        <v>332</v>
      </c>
    </row>
    <row r="53" spans="1:5" ht="23.25" customHeight="1" x14ac:dyDescent="0.2">
      <c r="A53" s="50" t="s">
        <v>518</v>
      </c>
      <c r="B53" s="35" t="s">
        <v>2072</v>
      </c>
      <c r="C53" s="48">
        <v>905</v>
      </c>
      <c r="D53" s="48">
        <v>0</v>
      </c>
      <c r="E53" s="49">
        <v>905</v>
      </c>
    </row>
    <row r="54" spans="1:5" ht="23.25" customHeight="1" x14ac:dyDescent="0.2">
      <c r="A54" s="50" t="s">
        <v>519</v>
      </c>
      <c r="B54" s="33" t="s">
        <v>2073</v>
      </c>
      <c r="C54" s="48">
        <v>624</v>
      </c>
      <c r="D54" s="48">
        <v>0</v>
      </c>
      <c r="E54" s="49">
        <v>624</v>
      </c>
    </row>
    <row r="55" spans="1:5" ht="29.25" customHeight="1" x14ac:dyDescent="0.2">
      <c r="A55" s="50" t="s">
        <v>521</v>
      </c>
      <c r="B55" s="33" t="s">
        <v>2074</v>
      </c>
      <c r="C55" s="48">
        <v>1234</v>
      </c>
      <c r="D55" s="48">
        <v>0</v>
      </c>
      <c r="E55" s="49">
        <v>1234</v>
      </c>
    </row>
    <row r="56" spans="1:5" ht="30" customHeight="1" x14ac:dyDescent="0.2">
      <c r="A56" s="50" t="s">
        <v>523</v>
      </c>
      <c r="B56" s="35" t="s">
        <v>2075</v>
      </c>
      <c r="C56" s="48">
        <v>290</v>
      </c>
      <c r="D56" s="48">
        <v>0</v>
      </c>
      <c r="E56" s="49">
        <v>290</v>
      </c>
    </row>
    <row r="57" spans="1:5" ht="30" customHeight="1" x14ac:dyDescent="0.2">
      <c r="A57" s="50" t="s">
        <v>524</v>
      </c>
      <c r="B57" s="35" t="s">
        <v>2076</v>
      </c>
      <c r="C57" s="48">
        <v>285</v>
      </c>
      <c r="D57" s="48">
        <v>0</v>
      </c>
      <c r="E57" s="49">
        <v>285</v>
      </c>
    </row>
    <row r="58" spans="1:5" ht="30" customHeight="1" x14ac:dyDescent="0.2">
      <c r="A58" s="50" t="s">
        <v>526</v>
      </c>
      <c r="B58" s="35" t="s">
        <v>2077</v>
      </c>
      <c r="C58" s="48">
        <v>319</v>
      </c>
      <c r="D58" s="48">
        <v>0</v>
      </c>
      <c r="E58" s="49">
        <v>319</v>
      </c>
    </row>
    <row r="59" spans="1:5" ht="30" customHeight="1" x14ac:dyDescent="0.2">
      <c r="A59" s="50" t="s">
        <v>528</v>
      </c>
      <c r="B59" s="35" t="s">
        <v>2078</v>
      </c>
      <c r="C59" s="48">
        <v>509</v>
      </c>
      <c r="D59" s="48">
        <v>0</v>
      </c>
      <c r="E59" s="49">
        <v>509</v>
      </c>
    </row>
    <row r="60" spans="1:5" ht="18.75" customHeight="1" x14ac:dyDescent="0.2">
      <c r="A60" s="50" t="s">
        <v>530</v>
      </c>
      <c r="B60" s="35" t="s">
        <v>2079</v>
      </c>
      <c r="C60" s="48">
        <v>1963</v>
      </c>
      <c r="D60" s="48">
        <v>0</v>
      </c>
      <c r="E60" s="49">
        <v>1963</v>
      </c>
    </row>
    <row r="61" spans="1:5" ht="18.75" customHeight="1" x14ac:dyDescent="0.2">
      <c r="A61" s="50" t="s">
        <v>531</v>
      </c>
      <c r="B61" s="35" t="s">
        <v>2080</v>
      </c>
      <c r="C61" s="48">
        <v>2333</v>
      </c>
      <c r="D61" s="48">
        <v>0</v>
      </c>
      <c r="E61" s="49">
        <v>2333</v>
      </c>
    </row>
    <row r="62" spans="1:5" ht="18.75" customHeight="1" x14ac:dyDescent="0.2">
      <c r="A62" s="50" t="s">
        <v>533</v>
      </c>
      <c r="B62" s="35" t="s">
        <v>2081</v>
      </c>
      <c r="C62" s="48">
        <v>1703</v>
      </c>
      <c r="D62" s="48">
        <v>0</v>
      </c>
      <c r="E62" s="49">
        <v>1703</v>
      </c>
    </row>
    <row r="63" spans="1:5" ht="18.75" customHeight="1" x14ac:dyDescent="0.2">
      <c r="A63" s="50" t="s">
        <v>535</v>
      </c>
      <c r="B63" s="35" t="s">
        <v>2082</v>
      </c>
      <c r="C63" s="48">
        <v>1147</v>
      </c>
      <c r="D63" s="48">
        <v>0</v>
      </c>
      <c r="E63" s="49">
        <v>1147</v>
      </c>
    </row>
    <row r="64" spans="1:5" ht="18.75" customHeight="1" x14ac:dyDescent="0.2">
      <c r="A64" s="50" t="s">
        <v>537</v>
      </c>
      <c r="B64" s="35" t="s">
        <v>2083</v>
      </c>
      <c r="C64" s="48">
        <v>1472</v>
      </c>
      <c r="D64" s="48">
        <v>0</v>
      </c>
      <c r="E64" s="49">
        <v>1472</v>
      </c>
    </row>
    <row r="65" spans="1:5" ht="31.5" customHeight="1" x14ac:dyDescent="0.2">
      <c r="A65" s="50" t="s">
        <v>539</v>
      </c>
      <c r="B65" s="51" t="s">
        <v>2084</v>
      </c>
      <c r="C65" s="48">
        <v>1521</v>
      </c>
      <c r="D65" s="48">
        <v>0</v>
      </c>
      <c r="E65" s="49">
        <v>1521</v>
      </c>
    </row>
    <row r="66" spans="1:5" ht="28.5" customHeight="1" x14ac:dyDescent="0.2">
      <c r="A66" s="50" t="s">
        <v>540</v>
      </c>
      <c r="B66" s="33" t="s">
        <v>2085</v>
      </c>
      <c r="C66" s="48">
        <v>1659</v>
      </c>
      <c r="D66" s="48">
        <v>0</v>
      </c>
      <c r="E66" s="49">
        <v>1659</v>
      </c>
    </row>
    <row r="67" spans="1:5" ht="23.25" customHeight="1" x14ac:dyDescent="0.2">
      <c r="A67" s="37" t="s">
        <v>753</v>
      </c>
      <c r="B67" s="38" t="s">
        <v>1256</v>
      </c>
      <c r="C67" s="48"/>
      <c r="D67" s="48"/>
      <c r="E67" s="49"/>
    </row>
    <row r="68" spans="1:5" ht="23.25" customHeight="1" x14ac:dyDescent="0.2">
      <c r="A68" s="50" t="s">
        <v>542</v>
      </c>
      <c r="B68" s="35" t="s">
        <v>1257</v>
      </c>
      <c r="C68" s="48">
        <v>340</v>
      </c>
      <c r="D68" s="48">
        <v>0</v>
      </c>
      <c r="E68" s="49">
        <v>340</v>
      </c>
    </row>
    <row r="69" spans="1:5" ht="23.25" customHeight="1" x14ac:dyDescent="0.2">
      <c r="A69" s="50" t="s">
        <v>544</v>
      </c>
      <c r="B69" s="35" t="s">
        <v>1258</v>
      </c>
      <c r="C69" s="48">
        <v>335</v>
      </c>
      <c r="D69" s="48">
        <v>0</v>
      </c>
      <c r="E69" s="49">
        <v>335</v>
      </c>
    </row>
    <row r="70" spans="1:5" ht="23.25" customHeight="1" x14ac:dyDescent="0.2">
      <c r="A70" s="50" t="s">
        <v>546</v>
      </c>
      <c r="B70" s="35" t="s">
        <v>1259</v>
      </c>
      <c r="C70" s="48">
        <v>357</v>
      </c>
      <c r="D70" s="48">
        <v>0</v>
      </c>
      <c r="E70" s="49">
        <v>357</v>
      </c>
    </row>
    <row r="71" spans="1:5" ht="32.25" customHeight="1" x14ac:dyDescent="0.2">
      <c r="A71" s="50" t="s">
        <v>548</v>
      </c>
      <c r="B71" s="35" t="s">
        <v>1260</v>
      </c>
      <c r="C71" s="48">
        <v>378</v>
      </c>
      <c r="D71" s="48">
        <v>0</v>
      </c>
      <c r="E71" s="49">
        <v>378</v>
      </c>
    </row>
    <row r="72" spans="1:5" ht="30" customHeight="1" x14ac:dyDescent="0.2">
      <c r="A72" s="50" t="s">
        <v>550</v>
      </c>
      <c r="B72" s="35" t="s">
        <v>1261</v>
      </c>
      <c r="C72" s="48">
        <v>290</v>
      </c>
      <c r="D72" s="48">
        <v>0</v>
      </c>
      <c r="E72" s="49">
        <v>290</v>
      </c>
    </row>
    <row r="73" spans="1:5" ht="23.25" customHeight="1" x14ac:dyDescent="0.2">
      <c r="A73" s="50" t="s">
        <v>552</v>
      </c>
      <c r="B73" s="35" t="s">
        <v>1262</v>
      </c>
      <c r="C73" s="48">
        <v>311</v>
      </c>
      <c r="D73" s="48">
        <v>0</v>
      </c>
      <c r="E73" s="49">
        <v>311</v>
      </c>
    </row>
    <row r="74" spans="1:5" ht="28.5" customHeight="1" x14ac:dyDescent="0.2">
      <c r="A74" s="50" t="s">
        <v>553</v>
      </c>
      <c r="B74" s="35" t="s">
        <v>1263</v>
      </c>
      <c r="C74" s="48">
        <v>362</v>
      </c>
      <c r="D74" s="48">
        <v>0</v>
      </c>
      <c r="E74" s="49">
        <v>362</v>
      </c>
    </row>
    <row r="75" spans="1:5" ht="16.5" customHeight="1" x14ac:dyDescent="0.2">
      <c r="A75" s="53" t="s">
        <v>805</v>
      </c>
      <c r="B75" s="397" t="s">
        <v>1264</v>
      </c>
      <c r="C75" s="397"/>
      <c r="D75" s="397"/>
      <c r="E75" s="398"/>
    </row>
    <row r="76" spans="1:5" ht="20.25" customHeight="1" x14ac:dyDescent="0.2">
      <c r="A76" s="54" t="s">
        <v>555</v>
      </c>
      <c r="B76" s="55" t="s">
        <v>1265</v>
      </c>
      <c r="C76" s="48">
        <v>364</v>
      </c>
      <c r="D76" s="48">
        <v>0</v>
      </c>
      <c r="E76" s="49">
        <v>364</v>
      </c>
    </row>
    <row r="77" spans="1:5" ht="28.5" customHeight="1" x14ac:dyDescent="0.2">
      <c r="A77" s="54" t="s">
        <v>556</v>
      </c>
      <c r="B77" s="35" t="s">
        <v>1266</v>
      </c>
      <c r="C77" s="48">
        <v>841</v>
      </c>
      <c r="D77" s="48">
        <v>0</v>
      </c>
      <c r="E77" s="49">
        <v>841</v>
      </c>
    </row>
    <row r="78" spans="1:5" ht="19.5" customHeight="1" x14ac:dyDescent="0.2">
      <c r="A78" s="54" t="s">
        <v>558</v>
      </c>
      <c r="B78" s="35" t="s">
        <v>1267</v>
      </c>
      <c r="C78" s="48">
        <v>477</v>
      </c>
      <c r="D78" s="48">
        <v>0</v>
      </c>
      <c r="E78" s="49">
        <v>477</v>
      </c>
    </row>
    <row r="79" spans="1:5" ht="18.75" customHeight="1" x14ac:dyDescent="0.2">
      <c r="A79" s="39" t="s">
        <v>874</v>
      </c>
      <c r="B79" s="399" t="s">
        <v>1268</v>
      </c>
      <c r="C79" s="400"/>
      <c r="D79" s="400"/>
      <c r="E79" s="401"/>
    </row>
    <row r="80" spans="1:5" ht="17.25" customHeight="1" x14ac:dyDescent="0.2">
      <c r="A80" s="50" t="s">
        <v>560</v>
      </c>
      <c r="B80" s="35" t="s">
        <v>1269</v>
      </c>
      <c r="C80" s="41">
        <v>149</v>
      </c>
      <c r="D80" s="41">
        <v>0</v>
      </c>
      <c r="E80" s="42">
        <v>149</v>
      </c>
    </row>
    <row r="81" spans="1:5" x14ac:dyDescent="0.2">
      <c r="A81" s="50" t="s">
        <v>562</v>
      </c>
      <c r="B81" s="35" t="s">
        <v>1270</v>
      </c>
      <c r="C81" s="41">
        <v>160</v>
      </c>
      <c r="D81" s="41">
        <v>0</v>
      </c>
      <c r="E81" s="42">
        <v>160</v>
      </c>
    </row>
    <row r="82" spans="1:5" x14ac:dyDescent="0.2">
      <c r="A82" s="37" t="s">
        <v>1060</v>
      </c>
      <c r="B82" s="19" t="s">
        <v>1272</v>
      </c>
      <c r="C82" s="60"/>
      <c r="D82" s="15"/>
      <c r="E82" s="60"/>
    </row>
    <row r="83" spans="1:5" ht="33" customHeight="1" x14ac:dyDescent="0.2">
      <c r="A83" s="50" t="s">
        <v>564</v>
      </c>
      <c r="B83" s="44" t="s">
        <v>1273</v>
      </c>
      <c r="C83" s="48">
        <v>333</v>
      </c>
      <c r="D83" s="47">
        <v>73.260000000000005</v>
      </c>
      <c r="E83" s="49">
        <v>406.26</v>
      </c>
    </row>
    <row r="84" spans="1:5" ht="44.25" customHeight="1" x14ac:dyDescent="0.2">
      <c r="A84" s="50" t="s">
        <v>566</v>
      </c>
      <c r="B84" s="44" t="s">
        <v>1274</v>
      </c>
      <c r="C84" s="48">
        <v>1359</v>
      </c>
      <c r="D84" s="47">
        <v>298.98</v>
      </c>
      <c r="E84" s="49">
        <v>1657.98</v>
      </c>
    </row>
    <row r="85" spans="1:5" ht="58.5" customHeight="1" x14ac:dyDescent="0.2">
      <c r="A85" s="50" t="s">
        <v>567</v>
      </c>
      <c r="B85" s="44" t="s">
        <v>1275</v>
      </c>
      <c r="C85" s="48">
        <v>1624</v>
      </c>
      <c r="D85" s="47">
        <v>357.28000000000003</v>
      </c>
      <c r="E85" s="49">
        <v>1981.28</v>
      </c>
    </row>
    <row r="86" spans="1:5" x14ac:dyDescent="0.2">
      <c r="A86" s="50" t="s">
        <v>569</v>
      </c>
      <c r="B86" s="44" t="s">
        <v>2086</v>
      </c>
      <c r="C86" s="48">
        <v>610</v>
      </c>
      <c r="D86" s="47">
        <v>134.19999999999999</v>
      </c>
      <c r="E86" s="49">
        <v>744.2</v>
      </c>
    </row>
    <row r="87" spans="1:5" x14ac:dyDescent="0.2">
      <c r="A87" s="50" t="s">
        <v>571</v>
      </c>
      <c r="B87" s="44" t="s">
        <v>2087</v>
      </c>
      <c r="C87" s="48">
        <v>2134</v>
      </c>
      <c r="D87" s="47">
        <v>469.48</v>
      </c>
      <c r="E87" s="49">
        <v>2603.48</v>
      </c>
    </row>
    <row r="88" spans="1:5" x14ac:dyDescent="0.2">
      <c r="A88" s="50" t="s">
        <v>573</v>
      </c>
      <c r="B88" s="44" t="s">
        <v>2088</v>
      </c>
      <c r="C88" s="48">
        <v>1268</v>
      </c>
      <c r="D88" s="47">
        <v>278.95999999999998</v>
      </c>
      <c r="E88" s="49">
        <v>1546.96</v>
      </c>
    </row>
    <row r="89" spans="1:5" x14ac:dyDescent="0.2">
      <c r="A89" s="50" t="s">
        <v>575</v>
      </c>
      <c r="B89" s="44" t="s">
        <v>2089</v>
      </c>
      <c r="C89" s="48">
        <v>451</v>
      </c>
      <c r="D89" s="47">
        <v>99.22</v>
      </c>
      <c r="E89" s="49">
        <v>550.22</v>
      </c>
    </row>
    <row r="90" spans="1:5" x14ac:dyDescent="0.2">
      <c r="A90" s="50" t="s">
        <v>577</v>
      </c>
      <c r="B90" s="44" t="s">
        <v>2090</v>
      </c>
      <c r="C90" s="48">
        <v>2333</v>
      </c>
      <c r="D90" s="47">
        <v>513.26</v>
      </c>
      <c r="E90" s="49">
        <v>2846.26</v>
      </c>
    </row>
    <row r="91" spans="1:5" ht="25.5" x14ac:dyDescent="0.2">
      <c r="A91" s="50" t="s">
        <v>579</v>
      </c>
      <c r="B91" s="44" t="s">
        <v>2091</v>
      </c>
      <c r="C91" s="48">
        <v>3476</v>
      </c>
      <c r="D91" s="47">
        <v>764.72</v>
      </c>
      <c r="E91" s="49">
        <v>4240.72</v>
      </c>
    </row>
    <row r="92" spans="1:5" x14ac:dyDescent="0.2">
      <c r="A92" s="50" t="s">
        <v>581</v>
      </c>
      <c r="B92" s="44" t="s">
        <v>2092</v>
      </c>
      <c r="C92" s="48">
        <v>4655</v>
      </c>
      <c r="D92" s="47">
        <v>1024.0999999999999</v>
      </c>
      <c r="E92" s="49">
        <v>5679.1</v>
      </c>
    </row>
    <row r="93" spans="1:5" ht="25.5" x14ac:dyDescent="0.2">
      <c r="A93" s="50" t="s">
        <v>582</v>
      </c>
      <c r="B93" s="44" t="s">
        <v>2093</v>
      </c>
      <c r="C93" s="48">
        <v>1211</v>
      </c>
      <c r="D93" s="47">
        <v>266.42</v>
      </c>
      <c r="E93" s="49">
        <v>1477.42</v>
      </c>
    </row>
    <row r="94" spans="1:5" ht="25.5" x14ac:dyDescent="0.2">
      <c r="A94" s="50" t="s">
        <v>584</v>
      </c>
      <c r="B94" s="44" t="s">
        <v>2085</v>
      </c>
      <c r="C94" s="48">
        <v>1659</v>
      </c>
      <c r="D94" s="47">
        <v>364.98</v>
      </c>
      <c r="E94" s="49">
        <v>2023.98</v>
      </c>
    </row>
    <row r="95" spans="1:5" x14ac:dyDescent="0.2">
      <c r="A95" s="50" t="s">
        <v>586</v>
      </c>
      <c r="B95" s="44" t="s">
        <v>2094</v>
      </c>
      <c r="C95" s="48">
        <v>2116</v>
      </c>
      <c r="D95" s="47">
        <v>465.52</v>
      </c>
      <c r="E95" s="49">
        <v>2581.52</v>
      </c>
    </row>
    <row r="96" spans="1:5" x14ac:dyDescent="0.2">
      <c r="A96" s="50" t="s">
        <v>588</v>
      </c>
      <c r="B96" s="44" t="s">
        <v>2100</v>
      </c>
      <c r="C96" s="48">
        <v>1295</v>
      </c>
      <c r="D96" s="47">
        <v>284.89999999999998</v>
      </c>
      <c r="E96" s="49">
        <v>1579.9</v>
      </c>
    </row>
    <row r="97" spans="1:5" x14ac:dyDescent="0.2">
      <c r="A97" s="50" t="s">
        <v>590</v>
      </c>
      <c r="B97" s="44" t="s">
        <v>1276</v>
      </c>
      <c r="C97" s="48">
        <v>1310</v>
      </c>
      <c r="D97" s="47">
        <v>288.2</v>
      </c>
      <c r="E97" s="49">
        <v>1598.2</v>
      </c>
    </row>
    <row r="98" spans="1:5" ht="25.5" x14ac:dyDescent="0.2">
      <c r="A98" s="50" t="s">
        <v>625</v>
      </c>
      <c r="B98" s="44" t="s">
        <v>1277</v>
      </c>
      <c r="C98" s="48">
        <v>1534</v>
      </c>
      <c r="D98" s="47">
        <v>337.48</v>
      </c>
      <c r="E98" s="49">
        <v>1871.48</v>
      </c>
    </row>
    <row r="99" spans="1:5" ht="25.5" x14ac:dyDescent="0.2">
      <c r="A99" s="50" t="s">
        <v>626</v>
      </c>
      <c r="B99" s="44" t="s">
        <v>1278</v>
      </c>
      <c r="C99" s="48">
        <v>1674</v>
      </c>
      <c r="D99" s="47">
        <v>368.28000000000003</v>
      </c>
      <c r="E99" s="49">
        <v>2042.28</v>
      </c>
    </row>
    <row r="100" spans="1:5" ht="25.5" x14ac:dyDescent="0.2">
      <c r="A100" s="50" t="s">
        <v>628</v>
      </c>
      <c r="B100" s="44" t="s">
        <v>1279</v>
      </c>
      <c r="C100" s="48">
        <v>1941</v>
      </c>
      <c r="D100" s="47">
        <v>427.02</v>
      </c>
      <c r="E100" s="49">
        <v>2368.02</v>
      </c>
    </row>
    <row r="101" spans="1:5" x14ac:dyDescent="0.2">
      <c r="A101" s="50" t="s">
        <v>630</v>
      </c>
      <c r="B101" s="44" t="s">
        <v>1293</v>
      </c>
      <c r="C101" s="48">
        <v>1699</v>
      </c>
      <c r="D101" s="47">
        <v>373.78000000000003</v>
      </c>
      <c r="E101" s="49">
        <v>2072.7800000000002</v>
      </c>
    </row>
    <row r="102" spans="1:5" ht="51" x14ac:dyDescent="0.2">
      <c r="A102" s="50" t="s">
        <v>632</v>
      </c>
      <c r="B102" s="44" t="s">
        <v>1280</v>
      </c>
      <c r="C102" s="48">
        <v>2100</v>
      </c>
      <c r="D102" s="48">
        <v>462</v>
      </c>
      <c r="E102" s="49">
        <v>2562</v>
      </c>
    </row>
    <row r="103" spans="1:5" ht="25.5" x14ac:dyDescent="0.2">
      <c r="A103" s="50" t="s">
        <v>634</v>
      </c>
      <c r="B103" s="44" t="s">
        <v>1291</v>
      </c>
      <c r="C103" s="48">
        <v>1481</v>
      </c>
      <c r="D103" s="47">
        <v>325.82</v>
      </c>
      <c r="E103" s="49">
        <v>1806.82</v>
      </c>
    </row>
    <row r="104" spans="1:5" ht="25.5" x14ac:dyDescent="0.2">
      <c r="A104" s="50" t="s">
        <v>636</v>
      </c>
      <c r="B104" s="44" t="s">
        <v>1834</v>
      </c>
      <c r="C104" s="48">
        <v>1629</v>
      </c>
      <c r="D104" s="47">
        <v>358.38</v>
      </c>
      <c r="E104" s="49">
        <v>1987.38</v>
      </c>
    </row>
    <row r="105" spans="1:5" ht="38.25" x14ac:dyDescent="0.2">
      <c r="A105" s="50" t="s">
        <v>637</v>
      </c>
      <c r="B105" s="44" t="s">
        <v>1835</v>
      </c>
      <c r="C105" s="48">
        <v>1515</v>
      </c>
      <c r="D105" s="47">
        <v>333.3</v>
      </c>
      <c r="E105" s="49">
        <v>1848.3</v>
      </c>
    </row>
    <row r="106" spans="1:5" ht="38.25" x14ac:dyDescent="0.2">
      <c r="A106" s="50" t="s">
        <v>638</v>
      </c>
      <c r="B106" s="44" t="s">
        <v>1836</v>
      </c>
      <c r="C106" s="48">
        <v>1649</v>
      </c>
      <c r="D106" s="47">
        <v>362.78000000000003</v>
      </c>
      <c r="E106" s="49">
        <v>2011.78</v>
      </c>
    </row>
    <row r="107" spans="1:5" ht="25.5" x14ac:dyDescent="0.2">
      <c r="A107" s="50" t="s">
        <v>640</v>
      </c>
      <c r="B107" s="44" t="s">
        <v>1281</v>
      </c>
      <c r="C107" s="48">
        <v>1628</v>
      </c>
      <c r="D107" s="47">
        <v>358.16</v>
      </c>
      <c r="E107" s="49">
        <v>1986.16</v>
      </c>
    </row>
    <row r="108" spans="1:5" ht="25.5" x14ac:dyDescent="0.2">
      <c r="A108" s="50" t="s">
        <v>642</v>
      </c>
      <c r="B108" s="44" t="s">
        <v>1282</v>
      </c>
      <c r="C108" s="48">
        <v>3837</v>
      </c>
      <c r="D108" s="47">
        <v>844.14</v>
      </c>
      <c r="E108" s="49">
        <v>4681.1400000000003</v>
      </c>
    </row>
    <row r="109" spans="1:5" ht="25.5" x14ac:dyDescent="0.2">
      <c r="A109" s="50" t="s">
        <v>644</v>
      </c>
      <c r="B109" s="44" t="s">
        <v>2095</v>
      </c>
      <c r="C109" s="48">
        <v>2237</v>
      </c>
      <c r="D109" s="47">
        <v>492.14</v>
      </c>
      <c r="E109" s="49">
        <v>2729.14</v>
      </c>
    </row>
    <row r="110" spans="1:5" ht="25.5" x14ac:dyDescent="0.2">
      <c r="A110" s="50" t="s">
        <v>646</v>
      </c>
      <c r="B110" s="44" t="s">
        <v>1283</v>
      </c>
      <c r="C110" s="48">
        <v>1774</v>
      </c>
      <c r="D110" s="47">
        <v>390.28000000000003</v>
      </c>
      <c r="E110" s="49">
        <v>2164.2800000000002</v>
      </c>
    </row>
    <row r="111" spans="1:5" ht="25.5" x14ac:dyDescent="0.2">
      <c r="A111" s="50" t="s">
        <v>648</v>
      </c>
      <c r="B111" s="44" t="s">
        <v>1284</v>
      </c>
      <c r="C111" s="48">
        <v>1983</v>
      </c>
      <c r="D111" s="47">
        <v>436.26</v>
      </c>
      <c r="E111" s="49">
        <v>2419.2600000000002</v>
      </c>
    </row>
    <row r="112" spans="1:5" ht="47.25" customHeight="1" x14ac:dyDescent="0.2">
      <c r="A112" s="50" t="s">
        <v>649</v>
      </c>
      <c r="B112" s="44" t="s">
        <v>1285</v>
      </c>
      <c r="C112" s="48">
        <v>2053</v>
      </c>
      <c r="D112" s="47">
        <v>451.66</v>
      </c>
      <c r="E112" s="49">
        <v>2504.66</v>
      </c>
    </row>
    <row r="113" spans="1:5" ht="25.5" x14ac:dyDescent="0.2">
      <c r="A113" s="50" t="s">
        <v>650</v>
      </c>
      <c r="B113" s="44" t="s">
        <v>1286</v>
      </c>
      <c r="C113" s="48">
        <v>2032</v>
      </c>
      <c r="D113" s="47">
        <v>447.04</v>
      </c>
      <c r="E113" s="49">
        <v>2479.04</v>
      </c>
    </row>
    <row r="114" spans="1:5" ht="38.25" x14ac:dyDescent="0.2">
      <c r="A114" s="50" t="s">
        <v>652</v>
      </c>
      <c r="B114" s="44" t="s">
        <v>1287</v>
      </c>
      <c r="C114" s="48">
        <v>1539</v>
      </c>
      <c r="D114" s="47">
        <v>338.58</v>
      </c>
      <c r="E114" s="49">
        <v>1877.58</v>
      </c>
    </row>
    <row r="115" spans="1:5" ht="25.5" x14ac:dyDescent="0.2">
      <c r="A115" s="50" t="s">
        <v>654</v>
      </c>
      <c r="B115" s="44" t="s">
        <v>1288</v>
      </c>
      <c r="C115" s="48">
        <v>1731</v>
      </c>
      <c r="D115" s="47">
        <v>380.82</v>
      </c>
      <c r="E115" s="49">
        <v>2111.8200000000002</v>
      </c>
    </row>
    <row r="116" spans="1:5" ht="25.5" x14ac:dyDescent="0.2">
      <c r="A116" s="50" t="s">
        <v>656</v>
      </c>
      <c r="B116" s="44" t="s">
        <v>1289</v>
      </c>
      <c r="C116" s="48">
        <v>1946</v>
      </c>
      <c r="D116" s="47">
        <v>428.12</v>
      </c>
      <c r="E116" s="49">
        <v>2374.12</v>
      </c>
    </row>
    <row r="117" spans="1:5" ht="25.5" x14ac:dyDescent="0.2">
      <c r="A117" s="50" t="s">
        <v>658</v>
      </c>
      <c r="B117" s="44" t="s">
        <v>1290</v>
      </c>
      <c r="C117" s="48">
        <v>1509</v>
      </c>
      <c r="D117" s="47">
        <v>331.98</v>
      </c>
      <c r="E117" s="49">
        <v>1840.98</v>
      </c>
    </row>
    <row r="118" spans="1:5" ht="25.5" x14ac:dyDescent="0.2">
      <c r="A118" s="50" t="s">
        <v>660</v>
      </c>
      <c r="B118" s="44" t="s">
        <v>1292</v>
      </c>
      <c r="C118" s="48">
        <v>502</v>
      </c>
      <c r="D118" s="47">
        <v>110.44</v>
      </c>
      <c r="E118" s="49">
        <v>612.44000000000005</v>
      </c>
    </row>
    <row r="119" spans="1:5" x14ac:dyDescent="0.2">
      <c r="A119" s="37" t="s">
        <v>1271</v>
      </c>
      <c r="B119" s="19" t="s">
        <v>2098</v>
      </c>
      <c r="C119" s="60"/>
      <c r="D119" s="15"/>
      <c r="E119" s="60"/>
    </row>
    <row r="120" spans="1:5" ht="28.5" customHeight="1" x14ac:dyDescent="0.2">
      <c r="A120" s="50" t="s">
        <v>662</v>
      </c>
      <c r="B120" s="35" t="s">
        <v>2096</v>
      </c>
      <c r="C120" s="48">
        <v>400</v>
      </c>
      <c r="D120" s="48">
        <v>88</v>
      </c>
      <c r="E120" s="49">
        <v>488</v>
      </c>
    </row>
    <row r="121" spans="1:5" ht="36.75" customHeight="1" x14ac:dyDescent="0.2">
      <c r="A121" s="50" t="s">
        <v>664</v>
      </c>
      <c r="B121" s="35" t="s">
        <v>1294</v>
      </c>
      <c r="C121" s="48">
        <v>160</v>
      </c>
      <c r="D121" s="48">
        <v>35.200000000000003</v>
      </c>
      <c r="E121" s="49">
        <v>195.2</v>
      </c>
    </row>
    <row r="122" spans="1:5" x14ac:dyDescent="0.2">
      <c r="A122" s="56" t="s">
        <v>1417</v>
      </c>
      <c r="B122" s="19" t="s">
        <v>2097</v>
      </c>
      <c r="C122" s="48"/>
      <c r="D122" s="48"/>
      <c r="E122" s="49"/>
    </row>
    <row r="123" spans="1:5" x14ac:dyDescent="0.2">
      <c r="A123" s="32">
        <v>106</v>
      </c>
      <c r="B123" s="21" t="s">
        <v>1295</v>
      </c>
      <c r="C123" s="43">
        <v>545</v>
      </c>
      <c r="D123" s="43">
        <v>119.9</v>
      </c>
      <c r="E123" s="42">
        <v>664.9</v>
      </c>
    </row>
    <row r="124" spans="1:5" x14ac:dyDescent="0.2">
      <c r="A124" s="32">
        <v>107</v>
      </c>
      <c r="B124" s="30" t="s">
        <v>1296</v>
      </c>
      <c r="C124" s="43">
        <v>344</v>
      </c>
      <c r="D124" s="43">
        <v>75.680000000000007</v>
      </c>
      <c r="E124" s="42">
        <v>419.68</v>
      </c>
    </row>
    <row r="125" spans="1:5" x14ac:dyDescent="0.2">
      <c r="A125" s="57" t="s">
        <v>1427</v>
      </c>
      <c r="B125" s="19" t="s">
        <v>1297</v>
      </c>
      <c r="C125" s="60"/>
      <c r="D125" s="15"/>
      <c r="E125" s="60"/>
    </row>
    <row r="126" spans="1:5" x14ac:dyDescent="0.2">
      <c r="A126" s="58">
        <v>108</v>
      </c>
      <c r="B126" s="45" t="s">
        <v>1298</v>
      </c>
      <c r="C126" s="43">
        <v>123</v>
      </c>
      <c r="D126" s="43">
        <v>27.06</v>
      </c>
      <c r="E126" s="42">
        <v>150.06</v>
      </c>
    </row>
    <row r="127" spans="1:5" x14ac:dyDescent="0.2">
      <c r="A127" s="59"/>
      <c r="B127" s="64"/>
      <c r="C127" s="65"/>
      <c r="D127" s="65"/>
      <c r="E127" s="66"/>
    </row>
    <row r="128" spans="1:5" x14ac:dyDescent="0.2">
      <c r="A128" s="67"/>
      <c r="B128" s="64" t="s">
        <v>2099</v>
      </c>
      <c r="C128" s="68"/>
      <c r="D128" s="69"/>
      <c r="E128" s="68"/>
    </row>
  </sheetData>
  <mergeCells count="9">
    <mergeCell ref="B75:E75"/>
    <mergeCell ref="B79:E79"/>
    <mergeCell ref="A3:E3"/>
    <mergeCell ref="A4:E4"/>
    <mergeCell ref="A5:E5"/>
    <mergeCell ref="B8:E8"/>
    <mergeCell ref="B39:E39"/>
    <mergeCell ref="B25:E25"/>
    <mergeCell ref="B9:E9"/>
  </mergeCells>
  <pageMargins left="0.7" right="0.7" top="0.75" bottom="0.75" header="0.3" footer="0.3"/>
  <pageSetup paperSize="9" scale="88"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topLeftCell="A193" zoomScaleNormal="100" zoomScaleSheetLayoutView="100" workbookViewId="0">
      <selection activeCell="B220" sqref="B220"/>
    </sheetView>
  </sheetViews>
  <sheetFormatPr defaultRowHeight="12.75" x14ac:dyDescent="0.2"/>
  <cols>
    <col min="1" max="1" width="7.5" style="256" customWidth="1"/>
    <col min="2" max="2" width="74.5" style="258" customWidth="1"/>
    <col min="3" max="5" width="13.83203125" style="256" bestFit="1" customWidth="1"/>
  </cols>
  <sheetData>
    <row r="1" spans="1:5" x14ac:dyDescent="0.2">
      <c r="A1" s="177"/>
      <c r="B1" s="177"/>
      <c r="C1" s="229"/>
      <c r="D1" s="229"/>
      <c r="E1" s="229"/>
    </row>
    <row r="2" spans="1:5" x14ac:dyDescent="0.2">
      <c r="A2" s="357" t="s">
        <v>1299</v>
      </c>
      <c r="B2" s="357"/>
      <c r="C2" s="357"/>
      <c r="D2" s="357"/>
      <c r="E2" s="357"/>
    </row>
    <row r="3" spans="1:5" x14ac:dyDescent="0.2">
      <c r="A3" s="357" t="s">
        <v>1300</v>
      </c>
      <c r="B3" s="357"/>
      <c r="C3" s="357"/>
      <c r="D3" s="357"/>
      <c r="E3" s="357"/>
    </row>
    <row r="4" spans="1:5" x14ac:dyDescent="0.2">
      <c r="A4" s="357" t="s">
        <v>2058</v>
      </c>
      <c r="B4" s="357"/>
      <c r="C4" s="357"/>
      <c r="D4" s="357"/>
      <c r="E4" s="357"/>
    </row>
    <row r="5" spans="1:5" x14ac:dyDescent="0.2">
      <c r="A5" s="145"/>
      <c r="B5" s="145"/>
      <c r="C5" s="229"/>
      <c r="D5" s="229"/>
      <c r="E5" s="229" t="s">
        <v>465</v>
      </c>
    </row>
    <row r="6" spans="1:5" x14ac:dyDescent="0.2">
      <c r="A6" s="413" t="s">
        <v>0</v>
      </c>
      <c r="B6" s="414" t="s">
        <v>2</v>
      </c>
      <c r="C6" s="415" t="s">
        <v>1126</v>
      </c>
      <c r="D6" s="415" t="s">
        <v>1901</v>
      </c>
      <c r="E6" s="415" t="s">
        <v>277</v>
      </c>
    </row>
    <row r="7" spans="1:5" x14ac:dyDescent="0.2">
      <c r="A7" s="413"/>
      <c r="B7" s="414"/>
      <c r="C7" s="416"/>
      <c r="D7" s="416"/>
      <c r="E7" s="416"/>
    </row>
    <row r="8" spans="1:5" ht="27" customHeight="1" x14ac:dyDescent="0.2">
      <c r="A8" s="230" t="s">
        <v>3</v>
      </c>
      <c r="B8" s="376" t="s">
        <v>1301</v>
      </c>
      <c r="C8" s="377"/>
      <c r="D8" s="377"/>
      <c r="E8" s="378"/>
    </row>
    <row r="9" spans="1:5" ht="15" x14ac:dyDescent="0.2">
      <c r="A9" s="32">
        <v>1</v>
      </c>
      <c r="B9" s="220" t="s">
        <v>1302</v>
      </c>
      <c r="C9" s="231">
        <v>730</v>
      </c>
      <c r="D9" s="231">
        <v>160.6</v>
      </c>
      <c r="E9" s="232">
        <v>890.6</v>
      </c>
    </row>
    <row r="10" spans="1:5" ht="15" x14ac:dyDescent="0.2">
      <c r="A10" s="32">
        <v>2</v>
      </c>
      <c r="B10" s="220" t="s">
        <v>1303</v>
      </c>
      <c r="C10" s="231">
        <v>507</v>
      </c>
      <c r="D10" s="231">
        <v>111.54</v>
      </c>
      <c r="E10" s="232">
        <v>618.54</v>
      </c>
    </row>
    <row r="11" spans="1:5" ht="25.5" x14ac:dyDescent="0.2">
      <c r="A11" s="32">
        <v>3</v>
      </c>
      <c r="B11" s="220" t="s">
        <v>1304</v>
      </c>
      <c r="C11" s="231">
        <v>732</v>
      </c>
      <c r="D11" s="231">
        <v>161.04</v>
      </c>
      <c r="E11" s="232">
        <v>893.04</v>
      </c>
    </row>
    <row r="12" spans="1:5" ht="15" x14ac:dyDescent="0.2">
      <c r="A12" s="32">
        <v>4</v>
      </c>
      <c r="B12" s="220" t="s">
        <v>1305</v>
      </c>
      <c r="C12" s="231">
        <v>397</v>
      </c>
      <c r="D12" s="231">
        <v>87.34</v>
      </c>
      <c r="E12" s="232">
        <v>484.34000000000003</v>
      </c>
    </row>
    <row r="13" spans="1:5" ht="15" x14ac:dyDescent="0.2">
      <c r="A13" s="32">
        <v>5</v>
      </c>
      <c r="B13" s="220" t="s">
        <v>1306</v>
      </c>
      <c r="C13" s="231">
        <v>111</v>
      </c>
      <c r="D13" s="231">
        <v>24.42</v>
      </c>
      <c r="E13" s="232">
        <v>135.42000000000002</v>
      </c>
    </row>
    <row r="14" spans="1:5" ht="15" x14ac:dyDescent="0.2">
      <c r="A14" s="32">
        <v>6</v>
      </c>
      <c r="B14" s="220" t="s">
        <v>1307</v>
      </c>
      <c r="C14" s="231">
        <v>832</v>
      </c>
      <c r="D14" s="231">
        <v>183.04</v>
      </c>
      <c r="E14" s="232">
        <v>1015.04</v>
      </c>
    </row>
    <row r="15" spans="1:5" ht="15" x14ac:dyDescent="0.2">
      <c r="A15" s="32">
        <v>7</v>
      </c>
      <c r="B15" s="220" t="s">
        <v>1308</v>
      </c>
      <c r="C15" s="231">
        <v>387</v>
      </c>
      <c r="D15" s="231">
        <v>85.14</v>
      </c>
      <c r="E15" s="232">
        <v>472.14</v>
      </c>
    </row>
    <row r="16" spans="1:5" ht="15" x14ac:dyDescent="0.2">
      <c r="A16" s="32">
        <v>8</v>
      </c>
      <c r="B16" s="220" t="s">
        <v>1309</v>
      </c>
      <c r="C16" s="231">
        <v>726</v>
      </c>
      <c r="D16" s="231">
        <v>159.72</v>
      </c>
      <c r="E16" s="232">
        <v>885.72</v>
      </c>
    </row>
    <row r="17" spans="1:5" ht="15" x14ac:dyDescent="0.2">
      <c r="A17" s="32">
        <v>9</v>
      </c>
      <c r="B17" s="220" t="s">
        <v>1310</v>
      </c>
      <c r="C17" s="231">
        <v>669</v>
      </c>
      <c r="D17" s="231">
        <v>147.18</v>
      </c>
      <c r="E17" s="232">
        <v>816.18000000000006</v>
      </c>
    </row>
    <row r="18" spans="1:5" ht="15" x14ac:dyDescent="0.2">
      <c r="A18" s="32">
        <v>10</v>
      </c>
      <c r="B18" s="220" t="s">
        <v>1311</v>
      </c>
      <c r="C18" s="231">
        <v>251</v>
      </c>
      <c r="D18" s="231">
        <v>55.22</v>
      </c>
      <c r="E18" s="232">
        <v>306.22000000000003</v>
      </c>
    </row>
    <row r="19" spans="1:5" ht="25.5" x14ac:dyDescent="0.2">
      <c r="A19" s="32">
        <v>11</v>
      </c>
      <c r="B19" s="220" t="s">
        <v>1312</v>
      </c>
      <c r="C19" s="231">
        <v>221</v>
      </c>
      <c r="D19" s="231">
        <v>48.62</v>
      </c>
      <c r="E19" s="232">
        <v>269.62</v>
      </c>
    </row>
    <row r="20" spans="1:5" ht="15" x14ac:dyDescent="0.2">
      <c r="A20" s="32">
        <v>12</v>
      </c>
      <c r="B20" s="233" t="s">
        <v>1313</v>
      </c>
      <c r="C20" s="231">
        <v>378</v>
      </c>
      <c r="D20" s="231">
        <v>83.16</v>
      </c>
      <c r="E20" s="232">
        <v>461.15999999999997</v>
      </c>
    </row>
    <row r="21" spans="1:5" ht="15" x14ac:dyDescent="0.2">
      <c r="A21" s="32">
        <v>13</v>
      </c>
      <c r="B21" s="220" t="s">
        <v>1314</v>
      </c>
      <c r="C21" s="231">
        <v>378</v>
      </c>
      <c r="D21" s="231">
        <v>83.16</v>
      </c>
      <c r="E21" s="232">
        <v>461.15999999999997</v>
      </c>
    </row>
    <row r="22" spans="1:5" ht="15" x14ac:dyDescent="0.2">
      <c r="A22" s="32">
        <v>14</v>
      </c>
      <c r="B22" s="233" t="s">
        <v>1315</v>
      </c>
      <c r="C22" s="231">
        <v>384</v>
      </c>
      <c r="D22" s="231">
        <v>84.48</v>
      </c>
      <c r="E22" s="232">
        <v>468.48</v>
      </c>
    </row>
    <row r="23" spans="1:5" ht="15" x14ac:dyDescent="0.2">
      <c r="A23" s="32">
        <v>15</v>
      </c>
      <c r="B23" s="233" t="s">
        <v>1316</v>
      </c>
      <c r="C23" s="231">
        <v>289</v>
      </c>
      <c r="D23" s="231">
        <v>63.58</v>
      </c>
      <c r="E23" s="232">
        <v>352.58</v>
      </c>
    </row>
    <row r="24" spans="1:5" ht="15" x14ac:dyDescent="0.2">
      <c r="A24" s="32">
        <v>16</v>
      </c>
      <c r="B24" s="233" t="s">
        <v>1317</v>
      </c>
      <c r="C24" s="231">
        <v>802</v>
      </c>
      <c r="D24" s="231">
        <v>176.44</v>
      </c>
      <c r="E24" s="232">
        <v>978.44</v>
      </c>
    </row>
    <row r="25" spans="1:5" ht="15" x14ac:dyDescent="0.2">
      <c r="A25" s="32">
        <v>17</v>
      </c>
      <c r="B25" s="233" t="s">
        <v>1318</v>
      </c>
      <c r="C25" s="231">
        <v>2586</v>
      </c>
      <c r="D25" s="231">
        <v>568.91999999999996</v>
      </c>
      <c r="E25" s="232">
        <v>3154.92</v>
      </c>
    </row>
    <row r="26" spans="1:5" ht="25.5" x14ac:dyDescent="0.2">
      <c r="A26" s="32">
        <v>18</v>
      </c>
      <c r="B26" s="220" t="s">
        <v>1319</v>
      </c>
      <c r="C26" s="231">
        <v>1248</v>
      </c>
      <c r="D26" s="231">
        <v>274.56</v>
      </c>
      <c r="E26" s="232">
        <v>1522.56</v>
      </c>
    </row>
    <row r="27" spans="1:5" ht="15" x14ac:dyDescent="0.2">
      <c r="A27" s="50" t="s">
        <v>1320</v>
      </c>
      <c r="B27" s="220" t="s">
        <v>1321</v>
      </c>
      <c r="C27" s="231">
        <v>796</v>
      </c>
      <c r="D27" s="231">
        <v>175.12</v>
      </c>
      <c r="E27" s="232">
        <v>971.12</v>
      </c>
    </row>
    <row r="28" spans="1:5" ht="25.5" x14ac:dyDescent="0.2">
      <c r="A28" s="50" t="s">
        <v>1322</v>
      </c>
      <c r="B28" s="220" t="s">
        <v>1323</v>
      </c>
      <c r="C28" s="231">
        <v>504</v>
      </c>
      <c r="D28" s="231">
        <v>110.88</v>
      </c>
      <c r="E28" s="232">
        <v>614.88</v>
      </c>
    </row>
    <row r="29" spans="1:5" ht="38.25" x14ac:dyDescent="0.2">
      <c r="A29" s="32">
        <v>19</v>
      </c>
      <c r="B29" s="220" t="s">
        <v>1324</v>
      </c>
      <c r="C29" s="231">
        <v>1555</v>
      </c>
      <c r="D29" s="231">
        <v>342.1</v>
      </c>
      <c r="E29" s="232">
        <v>1897.1</v>
      </c>
    </row>
    <row r="30" spans="1:5" ht="25.5" x14ac:dyDescent="0.2">
      <c r="A30" s="50" t="s">
        <v>1325</v>
      </c>
      <c r="B30" s="220" t="s">
        <v>1326</v>
      </c>
      <c r="C30" s="231">
        <v>930</v>
      </c>
      <c r="D30" s="231">
        <v>204.6</v>
      </c>
      <c r="E30" s="232">
        <v>1134.5999999999999</v>
      </c>
    </row>
    <row r="31" spans="1:5" ht="25.5" x14ac:dyDescent="0.2">
      <c r="A31" s="50" t="s">
        <v>1327</v>
      </c>
      <c r="B31" s="220" t="s">
        <v>1328</v>
      </c>
      <c r="C31" s="231">
        <v>671</v>
      </c>
      <c r="D31" s="231">
        <v>147.62</v>
      </c>
      <c r="E31" s="232">
        <v>818.62</v>
      </c>
    </row>
    <row r="32" spans="1:5" ht="18.75" customHeight="1" x14ac:dyDescent="0.2">
      <c r="A32" s="234" t="s">
        <v>261</v>
      </c>
      <c r="B32" s="376" t="s">
        <v>1329</v>
      </c>
      <c r="C32" s="377"/>
      <c r="D32" s="377"/>
      <c r="E32" s="378"/>
    </row>
    <row r="33" spans="1:5" ht="15" x14ac:dyDescent="0.25">
      <c r="A33" s="32">
        <v>20</v>
      </c>
      <c r="B33" s="33" t="s">
        <v>1330</v>
      </c>
      <c r="C33" s="235">
        <v>507</v>
      </c>
      <c r="D33" s="235">
        <v>111.54</v>
      </c>
      <c r="E33" s="236">
        <v>618.54</v>
      </c>
    </row>
    <row r="34" spans="1:5" ht="15" x14ac:dyDescent="0.25">
      <c r="A34" s="32">
        <v>21</v>
      </c>
      <c r="B34" s="33" t="s">
        <v>1331</v>
      </c>
      <c r="C34" s="235">
        <v>748</v>
      </c>
      <c r="D34" s="235">
        <v>164.56</v>
      </c>
      <c r="E34" s="236">
        <v>912.56</v>
      </c>
    </row>
    <row r="35" spans="1:5" ht="15" x14ac:dyDescent="0.25">
      <c r="A35" s="32">
        <v>22</v>
      </c>
      <c r="B35" s="33" t="s">
        <v>1306</v>
      </c>
      <c r="C35" s="235">
        <v>111</v>
      </c>
      <c r="D35" s="235">
        <v>24.42</v>
      </c>
      <c r="E35" s="236">
        <v>135.42000000000002</v>
      </c>
    </row>
    <row r="36" spans="1:5" ht="15" x14ac:dyDescent="0.25">
      <c r="A36" s="32">
        <v>23</v>
      </c>
      <c r="B36" s="33" t="s">
        <v>1311</v>
      </c>
      <c r="C36" s="235">
        <v>248</v>
      </c>
      <c r="D36" s="235">
        <v>54.56</v>
      </c>
      <c r="E36" s="236">
        <v>302.56</v>
      </c>
    </row>
    <row r="37" spans="1:5" ht="15" x14ac:dyDescent="0.25">
      <c r="A37" s="32">
        <v>24</v>
      </c>
      <c r="B37" s="237" t="s">
        <v>1332</v>
      </c>
      <c r="C37" s="235">
        <v>340</v>
      </c>
      <c r="D37" s="235">
        <v>74.8</v>
      </c>
      <c r="E37" s="236">
        <v>414.8</v>
      </c>
    </row>
    <row r="38" spans="1:5" ht="15" x14ac:dyDescent="0.25">
      <c r="A38" s="32">
        <v>25</v>
      </c>
      <c r="B38" s="238" t="s">
        <v>1333</v>
      </c>
      <c r="C38" s="235">
        <v>364</v>
      </c>
      <c r="D38" s="235">
        <v>80.08</v>
      </c>
      <c r="E38" s="236">
        <v>444.08</v>
      </c>
    </row>
    <row r="39" spans="1:5" ht="15" x14ac:dyDescent="0.25">
      <c r="A39" s="32">
        <v>26</v>
      </c>
      <c r="B39" s="238" t="s">
        <v>1334</v>
      </c>
      <c r="C39" s="235">
        <v>461</v>
      </c>
      <c r="D39" s="235">
        <v>101.42</v>
      </c>
      <c r="E39" s="236">
        <v>562.41999999999996</v>
      </c>
    </row>
    <row r="40" spans="1:5" ht="15" x14ac:dyDescent="0.25">
      <c r="A40" s="32">
        <v>27</v>
      </c>
      <c r="B40" s="238" t="s">
        <v>1335</v>
      </c>
      <c r="C40" s="235">
        <v>415</v>
      </c>
      <c r="D40" s="235">
        <v>91.3</v>
      </c>
      <c r="E40" s="236">
        <v>506.3</v>
      </c>
    </row>
    <row r="41" spans="1:5" ht="15" x14ac:dyDescent="0.25">
      <c r="A41" s="32">
        <v>28</v>
      </c>
      <c r="B41" s="33" t="s">
        <v>1336</v>
      </c>
      <c r="C41" s="235">
        <v>796</v>
      </c>
      <c r="D41" s="235">
        <v>175.12</v>
      </c>
      <c r="E41" s="236">
        <v>971.12</v>
      </c>
    </row>
    <row r="42" spans="1:5" ht="15" x14ac:dyDescent="0.25">
      <c r="A42" s="239" t="s">
        <v>728</v>
      </c>
      <c r="B42" s="94" t="s">
        <v>1337</v>
      </c>
      <c r="C42" s="235"/>
      <c r="D42" s="235"/>
      <c r="E42" s="235"/>
    </row>
    <row r="43" spans="1:5" ht="15" x14ac:dyDescent="0.25">
      <c r="A43" s="32">
        <v>29</v>
      </c>
      <c r="B43" s="34" t="s">
        <v>1338</v>
      </c>
      <c r="C43" s="235">
        <v>224</v>
      </c>
      <c r="D43" s="235">
        <v>49.28</v>
      </c>
      <c r="E43" s="236">
        <v>273.27999999999997</v>
      </c>
    </row>
    <row r="44" spans="1:5" ht="15" x14ac:dyDescent="0.25">
      <c r="A44" s="32">
        <v>30</v>
      </c>
      <c r="B44" s="33" t="s">
        <v>1339</v>
      </c>
      <c r="C44" s="235">
        <v>228</v>
      </c>
      <c r="D44" s="235">
        <v>50.160000000000004</v>
      </c>
      <c r="E44" s="236">
        <v>278.16000000000003</v>
      </c>
    </row>
    <row r="45" spans="1:5" ht="15" x14ac:dyDescent="0.25">
      <c r="A45" s="32">
        <v>31</v>
      </c>
      <c r="B45" s="33" t="s">
        <v>1310</v>
      </c>
      <c r="C45" s="235">
        <v>247</v>
      </c>
      <c r="D45" s="235">
        <v>54.34</v>
      </c>
      <c r="E45" s="236">
        <v>301.34000000000003</v>
      </c>
    </row>
    <row r="46" spans="1:5" ht="15" x14ac:dyDescent="0.25">
      <c r="A46" s="32">
        <v>32</v>
      </c>
      <c r="B46" s="238" t="s">
        <v>1316</v>
      </c>
      <c r="C46" s="235">
        <v>238</v>
      </c>
      <c r="D46" s="235">
        <v>52.36</v>
      </c>
      <c r="E46" s="236">
        <v>290.36</v>
      </c>
    </row>
    <row r="47" spans="1:5" ht="15" x14ac:dyDescent="0.25">
      <c r="A47" s="239" t="s">
        <v>753</v>
      </c>
      <c r="B47" s="94" t="s">
        <v>1340</v>
      </c>
      <c r="C47" s="235"/>
      <c r="D47" s="235"/>
      <c r="E47" s="235"/>
    </row>
    <row r="48" spans="1:5" ht="25.5" x14ac:dyDescent="0.2">
      <c r="A48" s="32">
        <v>33</v>
      </c>
      <c r="B48" s="33" t="s">
        <v>1341</v>
      </c>
      <c r="C48" s="231">
        <v>1476</v>
      </c>
      <c r="D48" s="231">
        <v>324.72000000000003</v>
      </c>
      <c r="E48" s="232">
        <v>1800.72</v>
      </c>
    </row>
    <row r="49" spans="1:5" ht="15" x14ac:dyDescent="0.2">
      <c r="A49" s="50" t="s">
        <v>1342</v>
      </c>
      <c r="B49" s="33" t="s">
        <v>1343</v>
      </c>
      <c r="C49" s="231">
        <v>537</v>
      </c>
      <c r="D49" s="231">
        <v>118.14</v>
      </c>
      <c r="E49" s="232">
        <v>655.14</v>
      </c>
    </row>
    <row r="50" spans="1:5" ht="15" x14ac:dyDescent="0.2">
      <c r="A50" s="50" t="s">
        <v>1344</v>
      </c>
      <c r="B50" s="33" t="s">
        <v>1345</v>
      </c>
      <c r="C50" s="231">
        <v>502</v>
      </c>
      <c r="D50" s="231">
        <v>110.44</v>
      </c>
      <c r="E50" s="232">
        <v>612.44000000000005</v>
      </c>
    </row>
    <row r="51" spans="1:5" ht="15" x14ac:dyDescent="0.2">
      <c r="A51" s="50" t="s">
        <v>1346</v>
      </c>
      <c r="B51" s="33" t="s">
        <v>1347</v>
      </c>
      <c r="C51" s="231">
        <v>642</v>
      </c>
      <c r="D51" s="231">
        <v>141.24</v>
      </c>
      <c r="E51" s="232">
        <v>783.24</v>
      </c>
    </row>
    <row r="52" spans="1:5" ht="15" x14ac:dyDescent="0.2">
      <c r="A52" s="32">
        <v>34</v>
      </c>
      <c r="B52" s="33" t="s">
        <v>1348</v>
      </c>
      <c r="C52" s="231">
        <v>188</v>
      </c>
      <c r="D52" s="231">
        <v>41.36</v>
      </c>
      <c r="E52" s="232">
        <v>229.36</v>
      </c>
    </row>
    <row r="53" spans="1:5" ht="15" x14ac:dyDescent="0.2">
      <c r="A53" s="32">
        <v>35</v>
      </c>
      <c r="B53" s="33" t="s">
        <v>1349</v>
      </c>
      <c r="C53" s="231">
        <v>413</v>
      </c>
      <c r="D53" s="231">
        <v>90.86</v>
      </c>
      <c r="E53" s="232">
        <v>503.86</v>
      </c>
    </row>
    <row r="54" spans="1:5" ht="15" x14ac:dyDescent="0.2">
      <c r="A54" s="32">
        <v>36</v>
      </c>
      <c r="B54" s="33" t="s">
        <v>1350</v>
      </c>
      <c r="C54" s="231">
        <v>384</v>
      </c>
      <c r="D54" s="231">
        <v>84.48</v>
      </c>
      <c r="E54" s="232">
        <v>468.48</v>
      </c>
    </row>
    <row r="55" spans="1:5" ht="25.5" x14ac:dyDescent="0.2">
      <c r="A55" s="32">
        <v>37</v>
      </c>
      <c r="B55" s="34" t="s">
        <v>1351</v>
      </c>
      <c r="C55" s="231">
        <v>394</v>
      </c>
      <c r="D55" s="231">
        <v>86.68</v>
      </c>
      <c r="E55" s="232">
        <v>480.68</v>
      </c>
    </row>
    <row r="56" spans="1:5" ht="25.5" x14ac:dyDescent="0.2">
      <c r="A56" s="32">
        <v>38</v>
      </c>
      <c r="B56" s="34" t="s">
        <v>1352</v>
      </c>
      <c r="C56" s="231">
        <v>626</v>
      </c>
      <c r="D56" s="231">
        <v>137.72</v>
      </c>
      <c r="E56" s="232">
        <v>763.72</v>
      </c>
    </row>
    <row r="57" spans="1:5" ht="25.5" x14ac:dyDescent="0.2">
      <c r="A57" s="32">
        <v>39</v>
      </c>
      <c r="B57" s="35" t="s">
        <v>1353</v>
      </c>
      <c r="C57" s="231">
        <v>454</v>
      </c>
      <c r="D57" s="231">
        <v>99.88</v>
      </c>
      <c r="E57" s="232">
        <v>553.88</v>
      </c>
    </row>
    <row r="58" spans="1:5" ht="25.5" x14ac:dyDescent="0.2">
      <c r="A58" s="32">
        <v>40</v>
      </c>
      <c r="B58" s="35" t="s">
        <v>1354</v>
      </c>
      <c r="C58" s="231">
        <v>118</v>
      </c>
      <c r="D58" s="231">
        <v>25.96</v>
      </c>
      <c r="E58" s="232">
        <v>143.96</v>
      </c>
    </row>
    <row r="59" spans="1:5" ht="25.5" x14ac:dyDescent="0.2">
      <c r="A59" s="32">
        <v>41</v>
      </c>
      <c r="B59" s="35" t="s">
        <v>1355</v>
      </c>
      <c r="C59" s="231">
        <v>154</v>
      </c>
      <c r="D59" s="231">
        <v>33.880000000000003</v>
      </c>
      <c r="E59" s="232">
        <v>187.88</v>
      </c>
    </row>
    <row r="60" spans="1:5" ht="15" x14ac:dyDescent="0.2">
      <c r="A60" s="32">
        <v>42</v>
      </c>
      <c r="B60" s="35" t="s">
        <v>1356</v>
      </c>
      <c r="C60" s="231">
        <v>673</v>
      </c>
      <c r="D60" s="231">
        <v>148.06</v>
      </c>
      <c r="E60" s="232">
        <v>821.06</v>
      </c>
    </row>
    <row r="61" spans="1:5" ht="15" x14ac:dyDescent="0.25">
      <c r="A61" s="239" t="s">
        <v>805</v>
      </c>
      <c r="B61" s="94" t="s">
        <v>1357</v>
      </c>
      <c r="C61" s="235"/>
      <c r="D61" s="235"/>
      <c r="E61" s="235"/>
    </row>
    <row r="62" spans="1:5" ht="15" x14ac:dyDescent="0.25">
      <c r="A62" s="32">
        <v>43</v>
      </c>
      <c r="B62" s="240" t="s">
        <v>1358</v>
      </c>
      <c r="C62" s="235">
        <v>336</v>
      </c>
      <c r="D62" s="235">
        <v>73.92</v>
      </c>
      <c r="E62" s="236">
        <v>409.92</v>
      </c>
    </row>
    <row r="63" spans="1:5" ht="15" x14ac:dyDescent="0.25">
      <c r="A63" s="32">
        <v>44</v>
      </c>
      <c r="B63" s="220" t="s">
        <v>1359</v>
      </c>
      <c r="C63" s="235">
        <v>228</v>
      </c>
      <c r="D63" s="235">
        <v>50.160000000000004</v>
      </c>
      <c r="E63" s="236">
        <v>278.16000000000003</v>
      </c>
    </row>
    <row r="64" spans="1:5" ht="15" x14ac:dyDescent="0.25">
      <c r="A64" s="32">
        <v>45</v>
      </c>
      <c r="B64" s="220" t="s">
        <v>1360</v>
      </c>
      <c r="C64" s="235">
        <v>206</v>
      </c>
      <c r="D64" s="235">
        <v>45.32</v>
      </c>
      <c r="E64" s="236">
        <v>251.32</v>
      </c>
    </row>
    <row r="65" spans="1:5" ht="15" x14ac:dyDescent="0.25">
      <c r="A65" s="32">
        <v>46</v>
      </c>
      <c r="B65" s="220" t="s">
        <v>1361</v>
      </c>
      <c r="C65" s="235">
        <v>422</v>
      </c>
      <c r="D65" s="235">
        <v>92.84</v>
      </c>
      <c r="E65" s="236">
        <v>514.84</v>
      </c>
    </row>
    <row r="66" spans="1:5" ht="15" x14ac:dyDescent="0.25">
      <c r="A66" s="32">
        <v>47</v>
      </c>
      <c r="B66" s="220" t="s">
        <v>1362</v>
      </c>
      <c r="C66" s="235">
        <v>224</v>
      </c>
      <c r="D66" s="235">
        <v>49.28</v>
      </c>
      <c r="E66" s="236">
        <v>273.27999999999997</v>
      </c>
    </row>
    <row r="67" spans="1:5" ht="15" x14ac:dyDescent="0.25">
      <c r="A67" s="32">
        <v>48</v>
      </c>
      <c r="B67" s="220" t="s">
        <v>1363</v>
      </c>
      <c r="C67" s="235">
        <v>878</v>
      </c>
      <c r="D67" s="235">
        <v>193.16</v>
      </c>
      <c r="E67" s="236">
        <v>1071.1600000000001</v>
      </c>
    </row>
    <row r="68" spans="1:5" ht="15" x14ac:dyDescent="0.25">
      <c r="A68" s="32">
        <v>49</v>
      </c>
      <c r="B68" s="220" t="s">
        <v>1364</v>
      </c>
      <c r="C68" s="235">
        <v>240</v>
      </c>
      <c r="D68" s="235">
        <v>52.8</v>
      </c>
      <c r="E68" s="236">
        <v>292.8</v>
      </c>
    </row>
    <row r="69" spans="1:5" ht="15" x14ac:dyDescent="0.25">
      <c r="A69" s="32">
        <v>50</v>
      </c>
      <c r="B69" s="220" t="s">
        <v>1365</v>
      </c>
      <c r="C69" s="235">
        <v>236</v>
      </c>
      <c r="D69" s="235">
        <v>51.92</v>
      </c>
      <c r="E69" s="236">
        <v>287.92</v>
      </c>
    </row>
    <row r="70" spans="1:5" ht="15" x14ac:dyDescent="0.25">
      <c r="A70" s="32">
        <v>51</v>
      </c>
      <c r="B70" s="220" t="s">
        <v>1311</v>
      </c>
      <c r="C70" s="235">
        <v>270</v>
      </c>
      <c r="D70" s="235">
        <v>59.4</v>
      </c>
      <c r="E70" s="236">
        <v>329.4</v>
      </c>
    </row>
    <row r="71" spans="1:5" ht="15" x14ac:dyDescent="0.25">
      <c r="A71" s="32">
        <v>52</v>
      </c>
      <c r="B71" s="220" t="s">
        <v>1316</v>
      </c>
      <c r="C71" s="235">
        <v>255</v>
      </c>
      <c r="D71" s="235">
        <v>56.1</v>
      </c>
      <c r="E71" s="236">
        <v>311.10000000000002</v>
      </c>
    </row>
    <row r="72" spans="1:5" ht="15" x14ac:dyDescent="0.25">
      <c r="A72" s="32">
        <v>53</v>
      </c>
      <c r="B72" s="220" t="s">
        <v>1366</v>
      </c>
      <c r="C72" s="235">
        <v>281</v>
      </c>
      <c r="D72" s="235">
        <v>61.82</v>
      </c>
      <c r="E72" s="236">
        <v>342.82</v>
      </c>
    </row>
    <row r="73" spans="1:5" ht="15" x14ac:dyDescent="0.25">
      <c r="A73" s="32">
        <v>54</v>
      </c>
      <c r="B73" s="241" t="s">
        <v>1367</v>
      </c>
      <c r="C73" s="235">
        <v>318</v>
      </c>
      <c r="D73" s="235">
        <v>69.959999999999994</v>
      </c>
      <c r="E73" s="236">
        <v>387.96</v>
      </c>
    </row>
    <row r="74" spans="1:5" ht="15" x14ac:dyDescent="0.25">
      <c r="A74" s="32">
        <v>55</v>
      </c>
      <c r="B74" s="241" t="s">
        <v>1368</v>
      </c>
      <c r="C74" s="235">
        <v>257</v>
      </c>
      <c r="D74" s="235">
        <v>56.54</v>
      </c>
      <c r="E74" s="236">
        <v>313.54000000000002</v>
      </c>
    </row>
    <row r="75" spans="1:5" ht="25.5" x14ac:dyDescent="0.25">
      <c r="A75" s="32">
        <v>56</v>
      </c>
      <c r="B75" s="241" t="s">
        <v>1369</v>
      </c>
      <c r="C75" s="235">
        <v>416</v>
      </c>
      <c r="D75" s="235">
        <v>91.52</v>
      </c>
      <c r="E75" s="236">
        <v>507.52</v>
      </c>
    </row>
    <row r="76" spans="1:5" ht="15" x14ac:dyDescent="0.25">
      <c r="A76" s="32">
        <v>57</v>
      </c>
      <c r="B76" s="220" t="s">
        <v>2059</v>
      </c>
      <c r="C76" s="235">
        <v>924</v>
      </c>
      <c r="D76" s="235">
        <v>203.28</v>
      </c>
      <c r="E76" s="236">
        <v>1127.28</v>
      </c>
    </row>
    <row r="77" spans="1:5" ht="15" x14ac:dyDescent="0.25">
      <c r="A77" s="32">
        <v>58</v>
      </c>
      <c r="B77" s="220" t="s">
        <v>1339</v>
      </c>
      <c r="C77" s="235">
        <v>221</v>
      </c>
      <c r="D77" s="235">
        <v>48.62</v>
      </c>
      <c r="E77" s="236">
        <v>269.62</v>
      </c>
    </row>
    <row r="78" spans="1:5" ht="15" x14ac:dyDescent="0.25">
      <c r="A78" s="32">
        <v>59</v>
      </c>
      <c r="B78" s="220" t="s">
        <v>1370</v>
      </c>
      <c r="C78" s="235">
        <v>221</v>
      </c>
      <c r="D78" s="235">
        <v>48.62</v>
      </c>
      <c r="E78" s="236">
        <v>269.62</v>
      </c>
    </row>
    <row r="79" spans="1:5" ht="15" x14ac:dyDescent="0.25">
      <c r="A79" s="32">
        <v>60</v>
      </c>
      <c r="B79" s="220" t="s">
        <v>1371</v>
      </c>
      <c r="C79" s="235">
        <v>193</v>
      </c>
      <c r="D79" s="235">
        <v>42.46</v>
      </c>
      <c r="E79" s="236">
        <v>235.46</v>
      </c>
    </row>
    <row r="80" spans="1:5" ht="15" x14ac:dyDescent="0.25">
      <c r="A80" s="32">
        <v>61</v>
      </c>
      <c r="B80" s="220" t="s">
        <v>1372</v>
      </c>
      <c r="C80" s="235">
        <v>311</v>
      </c>
      <c r="D80" s="235">
        <v>68.42</v>
      </c>
      <c r="E80" s="236">
        <v>379.42</v>
      </c>
    </row>
    <row r="81" spans="1:5" ht="15" x14ac:dyDescent="0.25">
      <c r="A81" s="32">
        <v>62</v>
      </c>
      <c r="B81" s="220" t="s">
        <v>1373</v>
      </c>
      <c r="C81" s="235">
        <v>134</v>
      </c>
      <c r="D81" s="235">
        <v>29.48</v>
      </c>
      <c r="E81" s="236">
        <v>163.47999999999999</v>
      </c>
    </row>
    <row r="82" spans="1:5" ht="15" x14ac:dyDescent="0.25">
      <c r="A82" s="32">
        <v>63</v>
      </c>
      <c r="B82" s="220" t="s">
        <v>1374</v>
      </c>
      <c r="C82" s="235">
        <v>184</v>
      </c>
      <c r="D82" s="235">
        <v>40.479999999999997</v>
      </c>
      <c r="E82" s="236">
        <v>224.48</v>
      </c>
    </row>
    <row r="83" spans="1:5" ht="15" x14ac:dyDescent="0.25">
      <c r="A83" s="32">
        <v>64</v>
      </c>
      <c r="B83" s="220" t="s">
        <v>1375</v>
      </c>
      <c r="C83" s="235">
        <v>836</v>
      </c>
      <c r="D83" s="235">
        <v>183.92</v>
      </c>
      <c r="E83" s="236">
        <v>1019.92</v>
      </c>
    </row>
    <row r="84" spans="1:5" ht="15" x14ac:dyDescent="0.25">
      <c r="A84" s="32">
        <v>65</v>
      </c>
      <c r="B84" s="220" t="s">
        <v>1376</v>
      </c>
      <c r="C84" s="235">
        <v>210</v>
      </c>
      <c r="D84" s="235">
        <v>46.2</v>
      </c>
      <c r="E84" s="236">
        <v>256.2</v>
      </c>
    </row>
    <row r="85" spans="1:5" ht="25.5" x14ac:dyDescent="0.25">
      <c r="A85" s="32">
        <v>66</v>
      </c>
      <c r="B85" s="220" t="s">
        <v>1377</v>
      </c>
      <c r="C85" s="235">
        <v>373</v>
      </c>
      <c r="D85" s="235">
        <v>82.06</v>
      </c>
      <c r="E85" s="236">
        <v>455.06</v>
      </c>
    </row>
    <row r="86" spans="1:5" ht="25.5" x14ac:dyDescent="0.25">
      <c r="A86" s="32">
        <v>67</v>
      </c>
      <c r="B86" s="241" t="s">
        <v>1378</v>
      </c>
      <c r="C86" s="235">
        <v>702</v>
      </c>
      <c r="D86" s="235">
        <v>154.44</v>
      </c>
      <c r="E86" s="236">
        <v>856.44</v>
      </c>
    </row>
    <row r="87" spans="1:5" ht="15" x14ac:dyDescent="0.25">
      <c r="A87" s="32">
        <v>68</v>
      </c>
      <c r="B87" s="220" t="s">
        <v>1379</v>
      </c>
      <c r="C87" s="235">
        <v>840</v>
      </c>
      <c r="D87" s="235">
        <v>184.8</v>
      </c>
      <c r="E87" s="236">
        <v>1024.8</v>
      </c>
    </row>
    <row r="88" spans="1:5" ht="15" x14ac:dyDescent="0.25">
      <c r="A88" s="32">
        <v>69</v>
      </c>
      <c r="B88" s="220" t="s">
        <v>1380</v>
      </c>
      <c r="C88" s="235">
        <v>2089</v>
      </c>
      <c r="D88" s="235">
        <v>459.58</v>
      </c>
      <c r="E88" s="236">
        <v>2548.58</v>
      </c>
    </row>
    <row r="89" spans="1:5" ht="25.5" x14ac:dyDescent="0.25">
      <c r="A89" s="32">
        <v>70</v>
      </c>
      <c r="B89" s="220" t="s">
        <v>1381</v>
      </c>
      <c r="C89" s="235">
        <v>653</v>
      </c>
      <c r="D89" s="235">
        <v>143.66</v>
      </c>
      <c r="E89" s="236">
        <v>796.66</v>
      </c>
    </row>
    <row r="90" spans="1:5" ht="15" x14ac:dyDescent="0.25">
      <c r="A90" s="32">
        <v>71</v>
      </c>
      <c r="B90" s="220" t="s">
        <v>1382</v>
      </c>
      <c r="C90" s="235">
        <v>428</v>
      </c>
      <c r="D90" s="235">
        <v>94.16</v>
      </c>
      <c r="E90" s="236">
        <v>522.16</v>
      </c>
    </row>
    <row r="91" spans="1:5" ht="15" x14ac:dyDescent="0.25">
      <c r="A91" s="32">
        <v>72</v>
      </c>
      <c r="B91" s="220" t="s">
        <v>1383</v>
      </c>
      <c r="C91" s="235">
        <v>181</v>
      </c>
      <c r="D91" s="235">
        <v>39.82</v>
      </c>
      <c r="E91" s="236">
        <v>220.82</v>
      </c>
    </row>
    <row r="92" spans="1:5" ht="15" x14ac:dyDescent="0.25">
      <c r="A92" s="32">
        <v>73</v>
      </c>
      <c r="B92" s="220" t="s">
        <v>1384</v>
      </c>
      <c r="C92" s="235">
        <v>267</v>
      </c>
      <c r="D92" s="235">
        <v>58.74</v>
      </c>
      <c r="E92" s="236">
        <v>325.74</v>
      </c>
    </row>
    <row r="93" spans="1:5" ht="15" x14ac:dyDescent="0.25">
      <c r="A93" s="32">
        <v>74</v>
      </c>
      <c r="B93" s="220" t="s">
        <v>1385</v>
      </c>
      <c r="C93" s="235">
        <v>219</v>
      </c>
      <c r="D93" s="235">
        <v>48.18</v>
      </c>
      <c r="E93" s="236">
        <v>267.18</v>
      </c>
    </row>
    <row r="94" spans="1:5" ht="15" x14ac:dyDescent="0.25">
      <c r="A94" s="32">
        <v>75</v>
      </c>
      <c r="B94" s="220" t="s">
        <v>1386</v>
      </c>
      <c r="C94" s="235">
        <v>220</v>
      </c>
      <c r="D94" s="235">
        <v>48.4</v>
      </c>
      <c r="E94" s="236">
        <v>268.39999999999998</v>
      </c>
    </row>
    <row r="95" spans="1:5" ht="15" x14ac:dyDescent="0.25">
      <c r="A95" s="32">
        <v>76</v>
      </c>
      <c r="B95" s="220" t="s">
        <v>1387</v>
      </c>
      <c r="C95" s="235">
        <v>418</v>
      </c>
      <c r="D95" s="235">
        <v>91.96</v>
      </c>
      <c r="E95" s="236">
        <v>509.96</v>
      </c>
    </row>
    <row r="96" spans="1:5" ht="15" x14ac:dyDescent="0.25">
      <c r="A96" s="239" t="s">
        <v>874</v>
      </c>
      <c r="B96" s="94" t="s">
        <v>1388</v>
      </c>
      <c r="C96" s="235"/>
      <c r="D96" s="235"/>
      <c r="E96" s="235"/>
    </row>
    <row r="97" spans="1:5" ht="15" x14ac:dyDescent="0.25">
      <c r="A97" s="32">
        <v>77</v>
      </c>
      <c r="B97" s="34" t="s">
        <v>1359</v>
      </c>
      <c r="C97" s="235">
        <v>348</v>
      </c>
      <c r="D97" s="235">
        <v>76.56</v>
      </c>
      <c r="E97" s="236">
        <v>424.56</v>
      </c>
    </row>
    <row r="98" spans="1:5" ht="15" x14ac:dyDescent="0.25">
      <c r="A98" s="32"/>
      <c r="B98" s="242" t="s">
        <v>1389</v>
      </c>
      <c r="C98" s="235">
        <v>280</v>
      </c>
      <c r="D98" s="235">
        <v>61.6</v>
      </c>
      <c r="E98" s="236">
        <v>341.6</v>
      </c>
    </row>
    <row r="99" spans="1:5" ht="15" x14ac:dyDescent="0.25">
      <c r="A99" s="32">
        <v>78</v>
      </c>
      <c r="B99" s="33" t="s">
        <v>1362</v>
      </c>
      <c r="C99" s="235">
        <v>227</v>
      </c>
      <c r="D99" s="235">
        <v>49.94</v>
      </c>
      <c r="E99" s="236">
        <v>276.94</v>
      </c>
    </row>
    <row r="100" spans="1:5" ht="15" x14ac:dyDescent="0.25">
      <c r="A100" s="32"/>
      <c r="B100" s="242" t="s">
        <v>1389</v>
      </c>
      <c r="C100" s="235">
        <v>184</v>
      </c>
      <c r="D100" s="235">
        <v>40.479999999999997</v>
      </c>
      <c r="E100" s="236">
        <v>224.48</v>
      </c>
    </row>
    <row r="101" spans="1:5" ht="15" x14ac:dyDescent="0.25">
      <c r="A101" s="32">
        <v>79</v>
      </c>
      <c r="B101" s="33" t="s">
        <v>1367</v>
      </c>
      <c r="C101" s="235">
        <v>311</v>
      </c>
      <c r="D101" s="235">
        <v>68.42</v>
      </c>
      <c r="E101" s="236">
        <v>379.42</v>
      </c>
    </row>
    <row r="102" spans="1:5" ht="15" x14ac:dyDescent="0.25">
      <c r="A102" s="32"/>
      <c r="B102" s="242" t="s">
        <v>1389</v>
      </c>
      <c r="C102" s="235">
        <v>250</v>
      </c>
      <c r="D102" s="235">
        <v>55</v>
      </c>
      <c r="E102" s="236">
        <v>305</v>
      </c>
    </row>
    <row r="103" spans="1:5" ht="15" x14ac:dyDescent="0.25">
      <c r="A103" s="32">
        <v>80</v>
      </c>
      <c r="B103" s="238" t="s">
        <v>1316</v>
      </c>
      <c r="C103" s="235">
        <v>251</v>
      </c>
      <c r="D103" s="235">
        <v>55.22</v>
      </c>
      <c r="E103" s="236">
        <v>306.22000000000003</v>
      </c>
    </row>
    <row r="104" spans="1:5" ht="15" x14ac:dyDescent="0.25">
      <c r="A104" s="32"/>
      <c r="B104" s="242" t="s">
        <v>1389</v>
      </c>
      <c r="C104" s="235">
        <v>203</v>
      </c>
      <c r="D104" s="235">
        <v>44.660000000000004</v>
      </c>
      <c r="E104" s="236">
        <v>247.66</v>
      </c>
    </row>
    <row r="105" spans="1:5" ht="15" x14ac:dyDescent="0.25">
      <c r="A105" s="32">
        <v>81</v>
      </c>
      <c r="B105" s="33" t="s">
        <v>1311</v>
      </c>
      <c r="C105" s="235">
        <v>248</v>
      </c>
      <c r="D105" s="235">
        <v>54.56</v>
      </c>
      <c r="E105" s="236">
        <v>302.56</v>
      </c>
    </row>
    <row r="106" spans="1:5" ht="15" x14ac:dyDescent="0.25">
      <c r="A106" s="32"/>
      <c r="B106" s="242" t="s">
        <v>1389</v>
      </c>
      <c r="C106" s="235">
        <v>200</v>
      </c>
      <c r="D106" s="235">
        <v>44</v>
      </c>
      <c r="E106" s="236">
        <v>244</v>
      </c>
    </row>
    <row r="107" spans="1:5" ht="15" x14ac:dyDescent="0.25">
      <c r="A107" s="32">
        <v>82</v>
      </c>
      <c r="B107" s="238" t="s">
        <v>1390</v>
      </c>
      <c r="C107" s="235">
        <v>378</v>
      </c>
      <c r="D107" s="235">
        <v>83.16</v>
      </c>
      <c r="E107" s="236">
        <v>461.15999999999997</v>
      </c>
    </row>
    <row r="108" spans="1:5" ht="15" x14ac:dyDescent="0.25">
      <c r="A108" s="32"/>
      <c r="B108" s="242" t="s">
        <v>1389</v>
      </c>
      <c r="C108" s="235">
        <v>303</v>
      </c>
      <c r="D108" s="235">
        <v>66.66</v>
      </c>
      <c r="E108" s="236">
        <v>369.65999999999997</v>
      </c>
    </row>
    <row r="109" spans="1:5" ht="15" x14ac:dyDescent="0.25">
      <c r="A109" s="239" t="s">
        <v>1060</v>
      </c>
      <c r="B109" s="94" t="s">
        <v>1391</v>
      </c>
      <c r="C109" s="235"/>
      <c r="D109" s="235"/>
      <c r="E109" s="235"/>
    </row>
    <row r="110" spans="1:5" ht="15" x14ac:dyDescent="0.25">
      <c r="A110" s="32">
        <v>83</v>
      </c>
      <c r="B110" s="34" t="s">
        <v>1360</v>
      </c>
      <c r="C110" s="235">
        <v>136</v>
      </c>
      <c r="D110" s="235">
        <v>29.92</v>
      </c>
      <c r="E110" s="236">
        <v>165.92000000000002</v>
      </c>
    </row>
    <row r="111" spans="1:5" ht="15" x14ac:dyDescent="0.25">
      <c r="A111" s="32">
        <v>84</v>
      </c>
      <c r="B111" s="33" t="s">
        <v>1364</v>
      </c>
      <c r="C111" s="235">
        <v>246</v>
      </c>
      <c r="D111" s="235">
        <v>54.12</v>
      </c>
      <c r="E111" s="236">
        <v>300.12</v>
      </c>
    </row>
    <row r="112" spans="1:5" ht="15" x14ac:dyDescent="0.25">
      <c r="A112" s="32">
        <v>85</v>
      </c>
      <c r="B112" s="33" t="s">
        <v>1392</v>
      </c>
      <c r="C112" s="235">
        <v>781</v>
      </c>
      <c r="D112" s="235">
        <v>171.82</v>
      </c>
      <c r="E112" s="236">
        <v>952.81999999999994</v>
      </c>
    </row>
    <row r="113" spans="1:5" ht="15" x14ac:dyDescent="0.25">
      <c r="A113" s="32">
        <v>86</v>
      </c>
      <c r="B113" s="33" t="s">
        <v>1338</v>
      </c>
      <c r="C113" s="235">
        <v>177</v>
      </c>
      <c r="D113" s="235">
        <v>38.94</v>
      </c>
      <c r="E113" s="236">
        <v>215.94</v>
      </c>
    </row>
    <row r="114" spans="1:5" ht="15" x14ac:dyDescent="0.25">
      <c r="A114" s="32">
        <v>87</v>
      </c>
      <c r="B114" s="33" t="s">
        <v>1393</v>
      </c>
      <c r="C114" s="235">
        <v>154</v>
      </c>
      <c r="D114" s="235">
        <v>33.880000000000003</v>
      </c>
      <c r="E114" s="236">
        <v>187.88</v>
      </c>
    </row>
    <row r="115" spans="1:5" ht="15" x14ac:dyDescent="0.25">
      <c r="A115" s="32">
        <v>88</v>
      </c>
      <c r="B115" s="33" t="s">
        <v>1307</v>
      </c>
      <c r="C115" s="235">
        <v>543</v>
      </c>
      <c r="D115" s="235">
        <v>119.46</v>
      </c>
      <c r="E115" s="236">
        <v>662.46</v>
      </c>
    </row>
    <row r="116" spans="1:5" ht="15" x14ac:dyDescent="0.25">
      <c r="A116" s="243">
        <v>89</v>
      </c>
      <c r="B116" s="33" t="s">
        <v>1363</v>
      </c>
      <c r="C116" s="235">
        <v>1099</v>
      </c>
      <c r="D116" s="235">
        <v>241.78</v>
      </c>
      <c r="E116" s="236">
        <v>1340.78</v>
      </c>
    </row>
    <row r="117" spans="1:5" ht="15" x14ac:dyDescent="0.25">
      <c r="A117" s="32">
        <v>90</v>
      </c>
      <c r="B117" s="33" t="s">
        <v>1394</v>
      </c>
      <c r="C117" s="235">
        <v>515</v>
      </c>
      <c r="D117" s="235">
        <v>113.3</v>
      </c>
      <c r="E117" s="236">
        <v>628.29999999999995</v>
      </c>
    </row>
    <row r="118" spans="1:5" ht="15" x14ac:dyDescent="0.25">
      <c r="A118" s="32">
        <v>91</v>
      </c>
      <c r="B118" s="33" t="s">
        <v>1367</v>
      </c>
      <c r="C118" s="235">
        <v>218</v>
      </c>
      <c r="D118" s="235">
        <v>47.96</v>
      </c>
      <c r="E118" s="236">
        <v>265.95999999999998</v>
      </c>
    </row>
    <row r="119" spans="1:5" ht="15" x14ac:dyDescent="0.25">
      <c r="A119" s="32">
        <v>92</v>
      </c>
      <c r="B119" s="33" t="s">
        <v>1311</v>
      </c>
      <c r="C119" s="235">
        <v>220</v>
      </c>
      <c r="D119" s="235">
        <v>48.4</v>
      </c>
      <c r="E119" s="236">
        <v>268.39999999999998</v>
      </c>
    </row>
    <row r="120" spans="1:5" ht="15" x14ac:dyDescent="0.25">
      <c r="A120" s="32">
        <v>93</v>
      </c>
      <c r="B120" s="33" t="s">
        <v>1366</v>
      </c>
      <c r="C120" s="235">
        <v>354</v>
      </c>
      <c r="D120" s="235">
        <v>77.88</v>
      </c>
      <c r="E120" s="236">
        <v>431.88</v>
      </c>
    </row>
    <row r="121" spans="1:5" ht="15" x14ac:dyDescent="0.25">
      <c r="A121" s="32">
        <v>94</v>
      </c>
      <c r="B121" s="33" t="s">
        <v>1316</v>
      </c>
      <c r="C121" s="235">
        <v>202</v>
      </c>
      <c r="D121" s="235">
        <v>44.44</v>
      </c>
      <c r="E121" s="236">
        <v>246.44</v>
      </c>
    </row>
    <row r="122" spans="1:5" ht="15" x14ac:dyDescent="0.25">
      <c r="A122" s="32">
        <v>95</v>
      </c>
      <c r="B122" s="33" t="s">
        <v>1395</v>
      </c>
      <c r="C122" s="235">
        <v>298</v>
      </c>
      <c r="D122" s="235">
        <v>65.56</v>
      </c>
      <c r="E122" s="236">
        <v>363.56</v>
      </c>
    </row>
    <row r="123" spans="1:5" ht="15" x14ac:dyDescent="0.25">
      <c r="A123" s="32">
        <v>96</v>
      </c>
      <c r="B123" s="33" t="s">
        <v>1396</v>
      </c>
      <c r="C123" s="235">
        <v>582</v>
      </c>
      <c r="D123" s="235">
        <v>128.04</v>
      </c>
      <c r="E123" s="236">
        <v>710.04</v>
      </c>
    </row>
    <row r="124" spans="1:5" ht="15" x14ac:dyDescent="0.25">
      <c r="A124" s="32">
        <v>97</v>
      </c>
      <c r="B124" s="33" t="s">
        <v>1397</v>
      </c>
      <c r="C124" s="235">
        <v>1304</v>
      </c>
      <c r="D124" s="235">
        <v>286.88</v>
      </c>
      <c r="E124" s="236">
        <v>1590.88</v>
      </c>
    </row>
    <row r="125" spans="1:5" ht="15" x14ac:dyDescent="0.25">
      <c r="A125" s="32">
        <v>98</v>
      </c>
      <c r="B125" s="33" t="s">
        <v>1339</v>
      </c>
      <c r="C125" s="235">
        <v>180</v>
      </c>
      <c r="D125" s="235">
        <v>39.6</v>
      </c>
      <c r="E125" s="236">
        <v>219.6</v>
      </c>
    </row>
    <row r="126" spans="1:5" ht="38.25" x14ac:dyDescent="0.25">
      <c r="A126" s="244">
        <v>99</v>
      </c>
      <c r="B126" s="245" t="s">
        <v>1398</v>
      </c>
      <c r="C126" s="235">
        <v>1774</v>
      </c>
      <c r="D126" s="235">
        <v>390.28000000000003</v>
      </c>
      <c r="E126" s="236">
        <v>2164.2800000000002</v>
      </c>
    </row>
    <row r="127" spans="1:5" ht="25.5" x14ac:dyDescent="0.25">
      <c r="A127" s="244">
        <v>100</v>
      </c>
      <c r="B127" s="245" t="s">
        <v>1399</v>
      </c>
      <c r="C127" s="235">
        <v>2433</v>
      </c>
      <c r="D127" s="235">
        <v>535.26</v>
      </c>
      <c r="E127" s="236">
        <v>2968.26</v>
      </c>
    </row>
    <row r="128" spans="1:5" ht="15" x14ac:dyDescent="0.25">
      <c r="A128" s="32">
        <v>101</v>
      </c>
      <c r="B128" s="34" t="s">
        <v>1400</v>
      </c>
      <c r="C128" s="235">
        <v>1567</v>
      </c>
      <c r="D128" s="235">
        <v>344.74</v>
      </c>
      <c r="E128" s="236">
        <v>1911.74</v>
      </c>
    </row>
    <row r="129" spans="1:5" ht="15" x14ac:dyDescent="0.25">
      <c r="A129" s="243">
        <v>102</v>
      </c>
      <c r="B129" s="246" t="s">
        <v>1401</v>
      </c>
      <c r="C129" s="235">
        <v>128</v>
      </c>
      <c r="D129" s="235">
        <v>28.16</v>
      </c>
      <c r="E129" s="236">
        <v>156.16</v>
      </c>
    </row>
    <row r="130" spans="1:5" ht="15" x14ac:dyDescent="0.25">
      <c r="A130" s="243">
        <v>103</v>
      </c>
      <c r="B130" s="81" t="s">
        <v>1402</v>
      </c>
      <c r="C130" s="235">
        <v>128</v>
      </c>
      <c r="D130" s="235">
        <v>28.16</v>
      </c>
      <c r="E130" s="236">
        <v>156.16</v>
      </c>
    </row>
    <row r="131" spans="1:5" ht="15" x14ac:dyDescent="0.25">
      <c r="A131" s="239" t="s">
        <v>1271</v>
      </c>
      <c r="B131" s="94" t="s">
        <v>1403</v>
      </c>
      <c r="C131" s="235"/>
      <c r="D131" s="235"/>
      <c r="E131" s="235"/>
    </row>
    <row r="132" spans="1:5" ht="15" x14ac:dyDescent="0.25">
      <c r="A132" s="32">
        <v>104</v>
      </c>
      <c r="B132" s="220" t="s">
        <v>1404</v>
      </c>
      <c r="C132" s="235">
        <v>395</v>
      </c>
      <c r="D132" s="235">
        <v>86.9</v>
      </c>
      <c r="E132" s="232">
        <v>481.9</v>
      </c>
    </row>
    <row r="133" spans="1:5" ht="25.5" x14ac:dyDescent="0.2">
      <c r="A133" s="32">
        <v>105</v>
      </c>
      <c r="B133" s="240" t="s">
        <v>2060</v>
      </c>
      <c r="C133" s="231">
        <v>413</v>
      </c>
      <c r="D133" s="231">
        <v>90.86</v>
      </c>
      <c r="E133" s="232">
        <v>503.86</v>
      </c>
    </row>
    <row r="134" spans="1:5" ht="15" x14ac:dyDescent="0.2">
      <c r="A134" s="32" t="s">
        <v>1405</v>
      </c>
      <c r="B134" s="240" t="s">
        <v>2061</v>
      </c>
      <c r="C134" s="231">
        <v>510</v>
      </c>
      <c r="D134" s="231">
        <v>112.2</v>
      </c>
      <c r="E134" s="232">
        <v>622.20000000000005</v>
      </c>
    </row>
    <row r="135" spans="1:5" ht="38.25" x14ac:dyDescent="0.2">
      <c r="A135" s="32">
        <v>106</v>
      </c>
      <c r="B135" s="240" t="s">
        <v>2062</v>
      </c>
      <c r="C135" s="231">
        <v>757</v>
      </c>
      <c r="D135" s="231">
        <v>166.54</v>
      </c>
      <c r="E135" s="232">
        <v>923.54</v>
      </c>
    </row>
    <row r="136" spans="1:5" ht="15" x14ac:dyDescent="0.2">
      <c r="A136" s="32">
        <v>107</v>
      </c>
      <c r="B136" s="220" t="s">
        <v>1406</v>
      </c>
      <c r="C136" s="231">
        <v>86</v>
      </c>
      <c r="D136" s="231">
        <v>18.920000000000002</v>
      </c>
      <c r="E136" s="232">
        <v>104.92</v>
      </c>
    </row>
    <row r="137" spans="1:5" ht="15" x14ac:dyDescent="0.2">
      <c r="A137" s="32">
        <v>108</v>
      </c>
      <c r="B137" s="247" t="s">
        <v>1407</v>
      </c>
      <c r="C137" s="231">
        <v>2807</v>
      </c>
      <c r="D137" s="231">
        <v>617.54</v>
      </c>
      <c r="E137" s="232">
        <v>3424.54</v>
      </c>
    </row>
    <row r="138" spans="1:5" ht="15" x14ac:dyDescent="0.2">
      <c r="A138" s="32">
        <v>109</v>
      </c>
      <c r="B138" s="233" t="s">
        <v>1394</v>
      </c>
      <c r="C138" s="231">
        <v>706</v>
      </c>
      <c r="D138" s="231">
        <v>155.32</v>
      </c>
      <c r="E138" s="232">
        <v>861.31999999999994</v>
      </c>
    </row>
    <row r="139" spans="1:5" ht="15" x14ac:dyDescent="0.2">
      <c r="A139" s="32">
        <v>110</v>
      </c>
      <c r="B139" s="233" t="s">
        <v>1316</v>
      </c>
      <c r="C139" s="231">
        <v>232</v>
      </c>
      <c r="D139" s="231">
        <v>51.04</v>
      </c>
      <c r="E139" s="232">
        <v>283.04000000000002</v>
      </c>
    </row>
    <row r="140" spans="1:5" ht="15" x14ac:dyDescent="0.2">
      <c r="A140" s="32">
        <v>111</v>
      </c>
      <c r="B140" s="233" t="s">
        <v>1311</v>
      </c>
      <c r="C140" s="231">
        <v>353</v>
      </c>
      <c r="D140" s="231">
        <v>77.66</v>
      </c>
      <c r="E140" s="232">
        <v>430.65999999999997</v>
      </c>
    </row>
    <row r="141" spans="1:5" ht="15" x14ac:dyDescent="0.2">
      <c r="A141" s="32">
        <v>112</v>
      </c>
      <c r="B141" s="233" t="s">
        <v>1408</v>
      </c>
      <c r="C141" s="231">
        <v>267</v>
      </c>
      <c r="D141" s="231">
        <v>58.74</v>
      </c>
      <c r="E141" s="232">
        <v>325.74</v>
      </c>
    </row>
    <row r="142" spans="1:5" ht="15" x14ac:dyDescent="0.2">
      <c r="A142" s="32">
        <v>113</v>
      </c>
      <c r="B142" s="233" t="s">
        <v>1409</v>
      </c>
      <c r="C142" s="231">
        <v>163</v>
      </c>
      <c r="D142" s="231">
        <v>35.86</v>
      </c>
      <c r="E142" s="232">
        <v>198.86</v>
      </c>
    </row>
    <row r="143" spans="1:5" ht="15" x14ac:dyDescent="0.2">
      <c r="A143" s="32">
        <v>114</v>
      </c>
      <c r="B143" s="233" t="s">
        <v>1410</v>
      </c>
      <c r="C143" s="231">
        <v>110</v>
      </c>
      <c r="D143" s="231">
        <v>24.2</v>
      </c>
      <c r="E143" s="232">
        <v>134.19999999999999</v>
      </c>
    </row>
    <row r="144" spans="1:5" ht="15" x14ac:dyDescent="0.2">
      <c r="A144" s="32">
        <v>115</v>
      </c>
      <c r="B144" s="233" t="s">
        <v>1411</v>
      </c>
      <c r="C144" s="231">
        <v>279</v>
      </c>
      <c r="D144" s="231">
        <v>61.38</v>
      </c>
      <c r="E144" s="232">
        <v>340.38</v>
      </c>
    </row>
    <row r="145" spans="1:5" ht="15" x14ac:dyDescent="0.2">
      <c r="A145" s="32">
        <v>116</v>
      </c>
      <c r="B145" s="220" t="s">
        <v>1338</v>
      </c>
      <c r="C145" s="231">
        <v>111</v>
      </c>
      <c r="D145" s="231">
        <v>24.42</v>
      </c>
      <c r="E145" s="232">
        <v>135.42000000000002</v>
      </c>
    </row>
    <row r="146" spans="1:5" ht="15" x14ac:dyDescent="0.2">
      <c r="A146" s="32">
        <v>117</v>
      </c>
      <c r="B146" s="247" t="s">
        <v>1412</v>
      </c>
      <c r="C146" s="231">
        <v>1812</v>
      </c>
      <c r="D146" s="231">
        <v>398.64</v>
      </c>
      <c r="E146" s="232">
        <v>2210.64</v>
      </c>
    </row>
    <row r="147" spans="1:5" ht="15" x14ac:dyDescent="0.2">
      <c r="A147" s="32">
        <v>118</v>
      </c>
      <c r="B147" s="247" t="s">
        <v>1413</v>
      </c>
      <c r="C147" s="231">
        <v>730</v>
      </c>
      <c r="D147" s="231">
        <v>160.6</v>
      </c>
      <c r="E147" s="232">
        <v>890.6</v>
      </c>
    </row>
    <row r="148" spans="1:5" ht="38.25" x14ac:dyDescent="0.2">
      <c r="A148" s="32">
        <v>119</v>
      </c>
      <c r="B148" s="220" t="s">
        <v>2063</v>
      </c>
      <c r="C148" s="231">
        <v>1604</v>
      </c>
      <c r="D148" s="231">
        <v>352.88</v>
      </c>
      <c r="E148" s="232">
        <v>1956.88</v>
      </c>
    </row>
    <row r="149" spans="1:5" ht="25.5" x14ac:dyDescent="0.2">
      <c r="A149" s="32">
        <v>120</v>
      </c>
      <c r="B149" s="248" t="s">
        <v>2064</v>
      </c>
      <c r="C149" s="231">
        <v>967</v>
      </c>
      <c r="D149" s="231">
        <v>212.74</v>
      </c>
      <c r="E149" s="232">
        <v>1179.74</v>
      </c>
    </row>
    <row r="150" spans="1:5" ht="25.5" x14ac:dyDescent="0.2">
      <c r="A150" s="32">
        <v>121</v>
      </c>
      <c r="B150" s="248" t="s">
        <v>1414</v>
      </c>
      <c r="C150" s="231">
        <v>1091</v>
      </c>
      <c r="D150" s="231">
        <v>240.02</v>
      </c>
      <c r="E150" s="232">
        <v>1331.02</v>
      </c>
    </row>
    <row r="151" spans="1:5" ht="25.5" x14ac:dyDescent="0.2">
      <c r="A151" s="32">
        <v>122</v>
      </c>
      <c r="B151" s="248" t="s">
        <v>1415</v>
      </c>
      <c r="C151" s="231">
        <v>1091</v>
      </c>
      <c r="D151" s="231">
        <v>240.02</v>
      </c>
      <c r="E151" s="232">
        <v>1331.02</v>
      </c>
    </row>
    <row r="152" spans="1:5" ht="25.5" x14ac:dyDescent="0.2">
      <c r="A152" s="32">
        <v>123</v>
      </c>
      <c r="B152" s="240" t="s">
        <v>1416</v>
      </c>
      <c r="C152" s="231">
        <v>1129</v>
      </c>
      <c r="D152" s="231">
        <v>248.38</v>
      </c>
      <c r="E152" s="232">
        <v>1377.38</v>
      </c>
    </row>
    <row r="153" spans="1:5" ht="17.25" customHeight="1" x14ac:dyDescent="0.2">
      <c r="A153" s="249" t="s">
        <v>1417</v>
      </c>
      <c r="B153" s="408" t="s">
        <v>1418</v>
      </c>
      <c r="C153" s="409"/>
      <c r="D153" s="409"/>
      <c r="E153" s="410"/>
    </row>
    <row r="154" spans="1:5" ht="25.5" x14ac:dyDescent="0.2">
      <c r="A154" s="411">
        <v>124</v>
      </c>
      <c r="B154" s="33" t="s">
        <v>1419</v>
      </c>
      <c r="C154" s="231">
        <v>846</v>
      </c>
      <c r="D154" s="231">
        <v>186.12</v>
      </c>
      <c r="E154" s="232">
        <v>1032.1199999999999</v>
      </c>
    </row>
    <row r="155" spans="1:5" ht="15" x14ac:dyDescent="0.2">
      <c r="A155" s="412"/>
      <c r="B155" s="250" t="s">
        <v>1420</v>
      </c>
      <c r="C155" s="231">
        <v>680</v>
      </c>
      <c r="D155" s="231">
        <v>149.6</v>
      </c>
      <c r="E155" s="232">
        <v>829.6</v>
      </c>
    </row>
    <row r="156" spans="1:5" ht="15" x14ac:dyDescent="0.2">
      <c r="A156" s="372"/>
      <c r="B156" s="250" t="s">
        <v>1421</v>
      </c>
      <c r="C156" s="231">
        <v>604</v>
      </c>
      <c r="D156" s="231">
        <v>132.88</v>
      </c>
      <c r="E156" s="232">
        <v>736.88</v>
      </c>
    </row>
    <row r="157" spans="1:5" ht="25.5" x14ac:dyDescent="0.2">
      <c r="A157" s="411">
        <v>125</v>
      </c>
      <c r="B157" s="33" t="s">
        <v>1422</v>
      </c>
      <c r="C157" s="231">
        <v>780</v>
      </c>
      <c r="D157" s="231">
        <v>171.6</v>
      </c>
      <c r="E157" s="232">
        <v>951.6</v>
      </c>
    </row>
    <row r="158" spans="1:5" ht="15" x14ac:dyDescent="0.2">
      <c r="A158" s="412"/>
      <c r="B158" s="250" t="s">
        <v>1420</v>
      </c>
      <c r="C158" s="231">
        <v>615</v>
      </c>
      <c r="D158" s="231">
        <v>135.30000000000001</v>
      </c>
      <c r="E158" s="232">
        <v>750.3</v>
      </c>
    </row>
    <row r="159" spans="1:5" ht="15" x14ac:dyDescent="0.2">
      <c r="A159" s="372"/>
      <c r="B159" s="250" t="s">
        <v>1421</v>
      </c>
      <c r="C159" s="231">
        <v>534</v>
      </c>
      <c r="D159" s="231">
        <v>117.48</v>
      </c>
      <c r="E159" s="232">
        <v>651.48</v>
      </c>
    </row>
    <row r="160" spans="1:5" ht="15" x14ac:dyDescent="0.2">
      <c r="A160" s="50" t="s">
        <v>703</v>
      </c>
      <c r="B160" s="237" t="s">
        <v>1423</v>
      </c>
      <c r="C160" s="231">
        <v>2017</v>
      </c>
      <c r="D160" s="231">
        <v>443.74</v>
      </c>
      <c r="E160" s="232">
        <v>2460.7399999999998</v>
      </c>
    </row>
    <row r="161" spans="1:5" ht="15" x14ac:dyDescent="0.2">
      <c r="A161" s="50" t="s">
        <v>705</v>
      </c>
      <c r="B161" s="237" t="s">
        <v>1424</v>
      </c>
      <c r="C161" s="231">
        <v>3201</v>
      </c>
      <c r="D161" s="231">
        <v>704.22</v>
      </c>
      <c r="E161" s="232">
        <v>3905.2200000000003</v>
      </c>
    </row>
    <row r="162" spans="1:5" ht="25.5" x14ac:dyDescent="0.2">
      <c r="A162" s="50" t="s">
        <v>708</v>
      </c>
      <c r="B162" s="33" t="s">
        <v>1425</v>
      </c>
      <c r="C162" s="231">
        <v>181</v>
      </c>
      <c r="D162" s="231">
        <v>39.82</v>
      </c>
      <c r="E162" s="232">
        <v>220.82</v>
      </c>
    </row>
    <row r="163" spans="1:5" ht="25.5" x14ac:dyDescent="0.2">
      <c r="A163" s="32">
        <v>129</v>
      </c>
      <c r="B163" s="34" t="s">
        <v>1426</v>
      </c>
      <c r="C163" s="231">
        <v>357</v>
      </c>
      <c r="D163" s="231">
        <v>78.540000000000006</v>
      </c>
      <c r="E163" s="232">
        <v>435.54</v>
      </c>
    </row>
    <row r="164" spans="1:5" ht="15" customHeight="1" x14ac:dyDescent="0.2">
      <c r="A164" s="249" t="s">
        <v>1427</v>
      </c>
      <c r="B164" s="408" t="s">
        <v>1428</v>
      </c>
      <c r="C164" s="409"/>
      <c r="D164" s="409"/>
      <c r="E164" s="410"/>
    </row>
    <row r="165" spans="1:5" ht="15" x14ac:dyDescent="0.25">
      <c r="A165" s="50" t="s">
        <v>710</v>
      </c>
      <c r="B165" s="51" t="s">
        <v>1429</v>
      </c>
      <c r="C165" s="235">
        <v>706</v>
      </c>
      <c r="D165" s="235">
        <v>155.32</v>
      </c>
      <c r="E165" s="236">
        <v>861.31999999999994</v>
      </c>
    </row>
    <row r="166" spans="1:5" ht="15" x14ac:dyDescent="0.25">
      <c r="A166" s="50" t="s">
        <v>711</v>
      </c>
      <c r="B166" s="51" t="s">
        <v>1430</v>
      </c>
      <c r="C166" s="235">
        <v>371</v>
      </c>
      <c r="D166" s="235">
        <v>81.62</v>
      </c>
      <c r="E166" s="236">
        <v>452.62</v>
      </c>
    </row>
    <row r="167" spans="1:5" ht="15" x14ac:dyDescent="0.25">
      <c r="A167" s="239" t="s">
        <v>1431</v>
      </c>
      <c r="B167" s="94" t="s">
        <v>1432</v>
      </c>
      <c r="C167" s="235"/>
      <c r="D167" s="235"/>
      <c r="E167" s="235"/>
    </row>
    <row r="168" spans="1:5" ht="15" x14ac:dyDescent="0.25">
      <c r="A168" s="32">
        <v>132</v>
      </c>
      <c r="B168" s="251" t="s">
        <v>1433</v>
      </c>
      <c r="C168" s="235">
        <v>394</v>
      </c>
      <c r="D168" s="235">
        <v>86.68</v>
      </c>
      <c r="E168" s="236">
        <v>480.68</v>
      </c>
    </row>
    <row r="169" spans="1:5" ht="15" x14ac:dyDescent="0.25">
      <c r="A169" s="32">
        <v>133</v>
      </c>
      <c r="B169" s="252" t="s">
        <v>1434</v>
      </c>
      <c r="C169" s="235">
        <v>1690</v>
      </c>
      <c r="D169" s="235">
        <v>371.8</v>
      </c>
      <c r="E169" s="236">
        <v>2061.8000000000002</v>
      </c>
    </row>
    <row r="170" spans="1:5" ht="15" x14ac:dyDescent="0.25">
      <c r="A170" s="32">
        <v>134</v>
      </c>
      <c r="B170" s="34" t="s">
        <v>2065</v>
      </c>
      <c r="C170" s="235">
        <v>183</v>
      </c>
      <c r="D170" s="235">
        <v>40.26</v>
      </c>
      <c r="E170" s="236">
        <v>223.26</v>
      </c>
    </row>
    <row r="171" spans="1:5" ht="15" customHeight="1" x14ac:dyDescent="0.2">
      <c r="A171" s="249" t="s">
        <v>1435</v>
      </c>
      <c r="B171" s="408" t="s">
        <v>1436</v>
      </c>
      <c r="C171" s="409"/>
      <c r="D171" s="409"/>
      <c r="E171" s="410"/>
    </row>
    <row r="172" spans="1:5" ht="15" x14ac:dyDescent="0.25">
      <c r="A172" s="32">
        <v>135</v>
      </c>
      <c r="B172" s="33" t="s">
        <v>1437</v>
      </c>
      <c r="C172" s="235">
        <v>465</v>
      </c>
      <c r="D172" s="235">
        <v>0</v>
      </c>
      <c r="E172" s="236">
        <v>465</v>
      </c>
    </row>
    <row r="173" spans="1:5" ht="15" x14ac:dyDescent="0.25">
      <c r="A173" s="32">
        <v>136</v>
      </c>
      <c r="B173" s="33" t="s">
        <v>1438</v>
      </c>
      <c r="C173" s="235">
        <v>721</v>
      </c>
      <c r="D173" s="235">
        <v>0</v>
      </c>
      <c r="E173" s="236">
        <v>721</v>
      </c>
    </row>
    <row r="174" spans="1:5" ht="15" x14ac:dyDescent="0.25">
      <c r="A174" s="32">
        <v>137</v>
      </c>
      <c r="B174" s="33" t="s">
        <v>1439</v>
      </c>
      <c r="C174" s="235">
        <v>399</v>
      </c>
      <c r="D174" s="235">
        <v>0</v>
      </c>
      <c r="E174" s="236">
        <v>399</v>
      </c>
    </row>
    <row r="175" spans="1:5" ht="15" x14ac:dyDescent="0.25">
      <c r="A175" s="32">
        <v>138</v>
      </c>
      <c r="B175" s="33" t="s">
        <v>1440</v>
      </c>
      <c r="C175" s="235">
        <v>834</v>
      </c>
      <c r="D175" s="235">
        <v>0</v>
      </c>
      <c r="E175" s="236">
        <v>834</v>
      </c>
    </row>
    <row r="176" spans="1:5" ht="15" x14ac:dyDescent="0.25">
      <c r="A176" s="32">
        <v>139</v>
      </c>
      <c r="B176" s="33" t="s">
        <v>1441</v>
      </c>
      <c r="C176" s="235">
        <v>2654</v>
      </c>
      <c r="D176" s="235">
        <v>0</v>
      </c>
      <c r="E176" s="236">
        <v>2654</v>
      </c>
    </row>
    <row r="177" spans="1:5" ht="15" x14ac:dyDescent="0.25">
      <c r="A177" s="32">
        <v>140</v>
      </c>
      <c r="B177" s="33" t="s">
        <v>1442</v>
      </c>
      <c r="C177" s="235">
        <v>450</v>
      </c>
      <c r="D177" s="235">
        <v>0</v>
      </c>
      <c r="E177" s="236">
        <v>450</v>
      </c>
    </row>
    <row r="178" spans="1:5" ht="15" x14ac:dyDescent="0.25">
      <c r="A178" s="32">
        <v>141</v>
      </c>
      <c r="B178" s="33" t="s">
        <v>1443</v>
      </c>
      <c r="C178" s="235">
        <v>1358</v>
      </c>
      <c r="D178" s="235">
        <v>0</v>
      </c>
      <c r="E178" s="236">
        <v>1358</v>
      </c>
    </row>
    <row r="179" spans="1:5" ht="15" x14ac:dyDescent="0.25">
      <c r="A179" s="32">
        <v>142</v>
      </c>
      <c r="B179" s="33" t="s">
        <v>1444</v>
      </c>
      <c r="C179" s="235">
        <v>568</v>
      </c>
      <c r="D179" s="235">
        <v>0</v>
      </c>
      <c r="E179" s="236">
        <v>568</v>
      </c>
    </row>
    <row r="180" spans="1:5" ht="15" x14ac:dyDescent="0.25">
      <c r="A180" s="32">
        <v>143</v>
      </c>
      <c r="B180" s="34" t="s">
        <v>1445</v>
      </c>
      <c r="C180" s="235">
        <v>616</v>
      </c>
      <c r="D180" s="235">
        <v>0</v>
      </c>
      <c r="E180" s="236">
        <v>616</v>
      </c>
    </row>
    <row r="181" spans="1:5" ht="15" x14ac:dyDescent="0.25">
      <c r="A181" s="32">
        <v>144</v>
      </c>
      <c r="B181" s="33" t="s">
        <v>1446</v>
      </c>
      <c r="C181" s="235">
        <v>944</v>
      </c>
      <c r="D181" s="235">
        <v>0</v>
      </c>
      <c r="E181" s="236">
        <v>944</v>
      </c>
    </row>
    <row r="182" spans="1:5" ht="15" x14ac:dyDescent="0.25">
      <c r="A182" s="32">
        <v>145</v>
      </c>
      <c r="B182" s="33" t="s">
        <v>1447</v>
      </c>
      <c r="C182" s="235">
        <v>1128</v>
      </c>
      <c r="D182" s="235">
        <v>0</v>
      </c>
      <c r="E182" s="236">
        <v>1128</v>
      </c>
    </row>
    <row r="183" spans="1:5" ht="15" x14ac:dyDescent="0.25">
      <c r="A183" s="32">
        <v>146</v>
      </c>
      <c r="B183" s="33" t="s">
        <v>1448</v>
      </c>
      <c r="C183" s="235">
        <v>578</v>
      </c>
      <c r="D183" s="235">
        <v>0</v>
      </c>
      <c r="E183" s="236">
        <v>578</v>
      </c>
    </row>
    <row r="184" spans="1:5" ht="15" x14ac:dyDescent="0.25">
      <c r="A184" s="32">
        <v>147</v>
      </c>
      <c r="B184" s="33" t="s">
        <v>1449</v>
      </c>
      <c r="C184" s="235">
        <v>466</v>
      </c>
      <c r="D184" s="235">
        <v>0</v>
      </c>
      <c r="E184" s="236">
        <v>466</v>
      </c>
    </row>
    <row r="185" spans="1:5" ht="15" x14ac:dyDescent="0.25">
      <c r="A185" s="32">
        <v>148</v>
      </c>
      <c r="B185" s="33" t="s">
        <v>1450</v>
      </c>
      <c r="C185" s="235">
        <v>342</v>
      </c>
      <c r="D185" s="235">
        <v>0</v>
      </c>
      <c r="E185" s="236">
        <v>342</v>
      </c>
    </row>
    <row r="186" spans="1:5" ht="15" x14ac:dyDescent="0.25">
      <c r="A186" s="32">
        <v>149</v>
      </c>
      <c r="B186" s="33" t="s">
        <v>1451</v>
      </c>
      <c r="C186" s="235">
        <v>428</v>
      </c>
      <c r="D186" s="235">
        <v>0</v>
      </c>
      <c r="E186" s="236">
        <v>428</v>
      </c>
    </row>
    <row r="187" spans="1:5" ht="15" x14ac:dyDescent="0.25">
      <c r="A187" s="32">
        <v>150</v>
      </c>
      <c r="B187" s="33" t="s">
        <v>1452</v>
      </c>
      <c r="C187" s="235">
        <v>400</v>
      </c>
      <c r="D187" s="235">
        <v>0</v>
      </c>
      <c r="E187" s="236">
        <v>400</v>
      </c>
    </row>
    <row r="188" spans="1:5" ht="15" x14ac:dyDescent="0.25">
      <c r="A188" s="32">
        <v>151</v>
      </c>
      <c r="B188" s="33" t="s">
        <v>1453</v>
      </c>
      <c r="C188" s="235">
        <v>551</v>
      </c>
      <c r="D188" s="235">
        <v>0</v>
      </c>
      <c r="E188" s="236">
        <v>551</v>
      </c>
    </row>
    <row r="189" spans="1:5" ht="15" x14ac:dyDescent="0.25">
      <c r="A189" s="32">
        <v>152</v>
      </c>
      <c r="B189" s="33" t="s">
        <v>1454</v>
      </c>
      <c r="C189" s="235">
        <v>367</v>
      </c>
      <c r="D189" s="235">
        <v>0</v>
      </c>
      <c r="E189" s="236">
        <v>367</v>
      </c>
    </row>
    <row r="190" spans="1:5" ht="15" x14ac:dyDescent="0.25">
      <c r="A190" s="32">
        <v>153</v>
      </c>
      <c r="B190" s="33" t="s">
        <v>1455</v>
      </c>
      <c r="C190" s="235">
        <v>1392</v>
      </c>
      <c r="D190" s="235">
        <v>0</v>
      </c>
      <c r="E190" s="236">
        <v>1392</v>
      </c>
    </row>
    <row r="191" spans="1:5" ht="15" x14ac:dyDescent="0.25">
      <c r="A191" s="32">
        <v>154</v>
      </c>
      <c r="B191" s="33" t="s">
        <v>1456</v>
      </c>
      <c r="C191" s="235">
        <v>703</v>
      </c>
      <c r="D191" s="235">
        <v>0</v>
      </c>
      <c r="E191" s="236">
        <v>703</v>
      </c>
    </row>
    <row r="192" spans="1:5" ht="15" x14ac:dyDescent="0.25">
      <c r="A192" s="32">
        <v>155</v>
      </c>
      <c r="B192" s="33" t="s">
        <v>1457</v>
      </c>
      <c r="C192" s="235">
        <v>957</v>
      </c>
      <c r="D192" s="235">
        <v>0</v>
      </c>
      <c r="E192" s="236">
        <v>957</v>
      </c>
    </row>
    <row r="193" spans="1:5" ht="15" x14ac:dyDescent="0.25">
      <c r="A193" s="32">
        <v>156</v>
      </c>
      <c r="B193" s="33" t="s">
        <v>1458</v>
      </c>
      <c r="C193" s="235">
        <v>218</v>
      </c>
      <c r="D193" s="235">
        <v>0</v>
      </c>
      <c r="E193" s="236">
        <v>218</v>
      </c>
    </row>
    <row r="194" spans="1:5" ht="15" x14ac:dyDescent="0.25">
      <c r="A194" s="32">
        <v>157</v>
      </c>
      <c r="B194" s="33" t="s">
        <v>1459</v>
      </c>
      <c r="C194" s="235">
        <v>182</v>
      </c>
      <c r="D194" s="235">
        <v>0</v>
      </c>
      <c r="E194" s="236">
        <v>182</v>
      </c>
    </row>
    <row r="195" spans="1:5" ht="15" x14ac:dyDescent="0.25">
      <c r="A195" s="32">
        <v>158</v>
      </c>
      <c r="B195" s="33" t="s">
        <v>1460</v>
      </c>
      <c r="C195" s="235">
        <v>231</v>
      </c>
      <c r="D195" s="235">
        <v>0</v>
      </c>
      <c r="E195" s="236">
        <v>231</v>
      </c>
    </row>
    <row r="196" spans="1:5" ht="15" x14ac:dyDescent="0.25">
      <c r="A196" s="32">
        <v>159</v>
      </c>
      <c r="B196" s="33" t="s">
        <v>1461</v>
      </c>
      <c r="C196" s="235">
        <v>275</v>
      </c>
      <c r="D196" s="235">
        <v>0</v>
      </c>
      <c r="E196" s="236">
        <v>275</v>
      </c>
    </row>
    <row r="197" spans="1:5" ht="15" x14ac:dyDescent="0.25">
      <c r="A197" s="32">
        <v>160</v>
      </c>
      <c r="B197" s="33" t="s">
        <v>1462</v>
      </c>
      <c r="C197" s="235">
        <v>152</v>
      </c>
      <c r="D197" s="235">
        <v>0</v>
      </c>
      <c r="E197" s="236">
        <v>152</v>
      </c>
    </row>
    <row r="198" spans="1:5" ht="15" x14ac:dyDescent="0.25">
      <c r="A198" s="32">
        <v>161</v>
      </c>
      <c r="B198" s="33" t="s">
        <v>1463</v>
      </c>
      <c r="C198" s="235">
        <v>201</v>
      </c>
      <c r="D198" s="235">
        <v>0</v>
      </c>
      <c r="E198" s="236">
        <v>201</v>
      </c>
    </row>
    <row r="199" spans="1:5" ht="15" x14ac:dyDescent="0.25">
      <c r="A199" s="32">
        <v>162</v>
      </c>
      <c r="B199" s="33" t="s">
        <v>1464</v>
      </c>
      <c r="C199" s="235">
        <v>419</v>
      </c>
      <c r="D199" s="235">
        <v>0</v>
      </c>
      <c r="E199" s="236">
        <v>419</v>
      </c>
    </row>
    <row r="200" spans="1:5" ht="15" customHeight="1" x14ac:dyDescent="0.25">
      <c r="A200" s="239" t="s">
        <v>1465</v>
      </c>
      <c r="B200" s="408" t="s">
        <v>1466</v>
      </c>
      <c r="C200" s="409"/>
      <c r="D200" s="409"/>
      <c r="E200" s="410"/>
    </row>
    <row r="201" spans="1:5" ht="25.5" x14ac:dyDescent="0.2">
      <c r="A201" s="32">
        <v>163</v>
      </c>
      <c r="B201" s="34" t="s">
        <v>1467</v>
      </c>
      <c r="C201" s="253">
        <v>679</v>
      </c>
      <c r="D201" s="253">
        <v>0</v>
      </c>
      <c r="E201" s="254">
        <v>679</v>
      </c>
    </row>
    <row r="202" spans="1:5" ht="25.5" x14ac:dyDescent="0.2">
      <c r="A202" s="32">
        <v>164</v>
      </c>
      <c r="B202" s="33" t="s">
        <v>1468</v>
      </c>
      <c r="C202" s="253">
        <v>686</v>
      </c>
      <c r="D202" s="253">
        <v>0</v>
      </c>
      <c r="E202" s="254">
        <v>686</v>
      </c>
    </row>
    <row r="203" spans="1:5" x14ac:dyDescent="0.2">
      <c r="A203" s="32">
        <v>165</v>
      </c>
      <c r="B203" s="33" t="s">
        <v>1469</v>
      </c>
      <c r="C203" s="253">
        <v>698</v>
      </c>
      <c r="D203" s="253">
        <v>0</v>
      </c>
      <c r="E203" s="254">
        <v>698</v>
      </c>
    </row>
    <row r="204" spans="1:5" x14ac:dyDescent="0.2">
      <c r="A204" s="32">
        <v>166</v>
      </c>
      <c r="B204" s="34" t="s">
        <v>1470</v>
      </c>
      <c r="C204" s="253">
        <v>752</v>
      </c>
      <c r="D204" s="253">
        <v>0</v>
      </c>
      <c r="E204" s="254">
        <v>752</v>
      </c>
    </row>
    <row r="205" spans="1:5" x14ac:dyDescent="0.2">
      <c r="A205" s="229"/>
      <c r="B205" s="255"/>
    </row>
    <row r="206" spans="1:5" x14ac:dyDescent="0.2">
      <c r="A206" s="229"/>
      <c r="B206" s="255" t="s">
        <v>2101</v>
      </c>
    </row>
    <row r="207" spans="1:5" x14ac:dyDescent="0.2">
      <c r="A207" s="229"/>
      <c r="B207" s="257"/>
    </row>
  </sheetData>
  <mergeCells count="16">
    <mergeCell ref="A154:A156"/>
    <mergeCell ref="A157:A159"/>
    <mergeCell ref="A2:E2"/>
    <mergeCell ref="A3:E3"/>
    <mergeCell ref="A4:E4"/>
    <mergeCell ref="A6:A7"/>
    <mergeCell ref="B6:B7"/>
    <mergeCell ref="C6:C7"/>
    <mergeCell ref="D6:D7"/>
    <mergeCell ref="E6:E7"/>
    <mergeCell ref="B200:E200"/>
    <mergeCell ref="B8:E8"/>
    <mergeCell ref="B32:E32"/>
    <mergeCell ref="B153:E153"/>
    <mergeCell ref="B171:E171"/>
    <mergeCell ref="B164:E164"/>
  </mergeCells>
  <pageMargins left="0.7" right="0.7" top="0.75" bottom="0.75" header="0.3" footer="0.3"/>
  <pageSetup paperSize="9" scale="7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3</vt:i4>
      </vt:variant>
    </vt:vector>
  </HeadingPairs>
  <TitlesOfParts>
    <vt:vector size="20" baseType="lpstr">
      <vt:lpstr>Пищевые продукты</vt:lpstr>
      <vt:lpstr>Вода</vt:lpstr>
      <vt:lpstr>Воздух</vt:lpstr>
      <vt:lpstr>Почва</vt:lpstr>
      <vt:lpstr>Токсикология</vt:lpstr>
      <vt:lpstr>Оценка риска</vt:lpstr>
      <vt:lpstr>Дез.услуги</vt:lpstr>
      <vt:lpstr>Вирусы, ООИ</vt:lpstr>
      <vt:lpstr>Бак.лаб</vt:lpstr>
      <vt:lpstr>Физ.факторы</vt:lpstr>
      <vt:lpstr>Радиология</vt:lpstr>
      <vt:lpstr>СГО</vt:lpstr>
      <vt:lpstr>Гиг.обучение</vt:lpstr>
      <vt:lpstr>ЗПП</vt:lpstr>
      <vt:lpstr>МИС</vt:lpstr>
      <vt:lpstr>Отбор проб</vt:lpstr>
      <vt:lpstr>Экспертизы</vt:lpstr>
      <vt:lpstr>'Пищевые продукты'!Заголовки_для_печати</vt:lpstr>
      <vt:lpstr>Дез.услуги!Область_печати</vt:lpstr>
      <vt:lpstr>'Пищевые продукты'!Область_печати</vt:lpstr>
    </vt:vector>
  </TitlesOfParts>
  <Company>ФГУЗ "ЦГиЭ в Кир. обл."</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Настя</dc:creator>
  <cp:lastModifiedBy>Опарина Дарья Юрьевна</cp:lastModifiedBy>
  <cp:lastPrinted>2024-12-03T07:38:46Z</cp:lastPrinted>
  <dcterms:created xsi:type="dcterms:W3CDTF">2006-04-26T09:55:33Z</dcterms:created>
  <dcterms:modified xsi:type="dcterms:W3CDTF">2025-12-10T12:33:20Z</dcterms:modified>
</cp:coreProperties>
</file>